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landisk-8776ae\事務局共有\データ格納先（大分類）\01.競技会・合宿等\01.国内事業（試合・合宿・講習等）\10.【社会人男・高校女】全日本社会人・女子選手権（柴田杯）\2024年12月滋賀県大会\要項\"/>
    </mc:Choice>
  </mc:AlternateContent>
  <xr:revisionPtr revIDLastSave="0" documentId="8_{F6EE7C0C-0B76-4FB8-9BA4-C4AB4DF78866}" xr6:coauthVersionLast="47" xr6:coauthVersionMax="47" xr10:uidLastSave="{00000000-0000-0000-0000-000000000000}"/>
  <bookViews>
    <workbookView xWindow="1455" yWindow="270" windowWidth="26640" windowHeight="15255" activeTab="3" xr2:uid="{00000000-000D-0000-FFFF-FFFF00000000}"/>
  </bookViews>
  <sheets>
    <sheet name="日程" sheetId="5" r:id="rId1"/>
    <sheet name="選手変更届" sheetId="9" r:id="rId2"/>
    <sheet name="参加申込確認表" sheetId="10" r:id="rId3"/>
    <sheet name="健康申告書" sheetId="8" r:id="rId4"/>
  </sheets>
  <definedNames>
    <definedName name="_a12345">#REF!</definedName>
    <definedName name="_C1111">#REF!</definedName>
    <definedName name="_C73480">#REF!</definedName>
    <definedName name="_C80428">#REF!</definedName>
    <definedName name="_C89116">#REF!</definedName>
    <definedName name="_C89167">#REF!</definedName>
    <definedName name="bout">#REF!</definedName>
    <definedName name="judge">#REF!</definedName>
    <definedName name="judge02">#REF!</definedName>
    <definedName name="list">#REF!</definedName>
    <definedName name="_xlnm.Print_Area" localSheetId="3">健康申告書!$A$1:$AI$69</definedName>
    <definedName name="result">#REF!</definedName>
    <definedName name="交通費">#REF!</definedName>
    <definedName name="交通費２">#REF!</definedName>
    <definedName name="交通費３">#REF!</definedName>
    <definedName name="交通費４">#REF!</definedName>
    <definedName name="山型原版">#REF!</definedName>
    <definedName name="車賃定額表">#REF!</definedName>
    <definedName name="審判名簿">#REF!</definedName>
    <definedName name="青">INDIRECT(#REF!)</definedName>
    <definedName name="赤">INDIRECT(#REF!)</definedName>
    <definedName name="選手名簿">#REF!</definedName>
    <definedName name="全国旅費">#REF!</definedName>
    <definedName name="全国旅費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9" l="1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Q34" i="10"/>
  <c r="P34" i="10"/>
  <c r="O34" i="10"/>
  <c r="Q33" i="10"/>
  <c r="P33" i="10"/>
  <c r="O33" i="10"/>
  <c r="Q32" i="10"/>
  <c r="P32" i="10"/>
  <c r="O32" i="10"/>
  <c r="Q31" i="10"/>
  <c r="P31" i="10"/>
  <c r="O31" i="10"/>
  <c r="Q30" i="10"/>
  <c r="P30" i="10"/>
  <c r="O30" i="10"/>
  <c r="Q29" i="10"/>
  <c r="P29" i="10"/>
  <c r="O29" i="10"/>
  <c r="Q28" i="10"/>
  <c r="P28" i="10"/>
  <c r="O28" i="10"/>
  <c r="Q27" i="10"/>
  <c r="P27" i="10"/>
  <c r="O27" i="10"/>
  <c r="Q26" i="10"/>
  <c r="P26" i="10"/>
  <c r="O26" i="10"/>
  <c r="Q25" i="10"/>
  <c r="P25" i="10"/>
  <c r="O25" i="10"/>
  <c r="Q24" i="10"/>
  <c r="P24" i="10"/>
  <c r="O24" i="10"/>
  <c r="Q23" i="10"/>
  <c r="P23" i="10"/>
  <c r="O23" i="10"/>
  <c r="Q22" i="10"/>
  <c r="P22" i="10"/>
  <c r="O22" i="10"/>
  <c r="Q21" i="10"/>
  <c r="P21" i="10"/>
  <c r="O21" i="10"/>
  <c r="Q20" i="10"/>
  <c r="P20" i="10"/>
  <c r="O20" i="10"/>
  <c r="Q19" i="10"/>
  <c r="P19" i="10"/>
  <c r="O19" i="10"/>
  <c r="Q18" i="10"/>
  <c r="P18" i="10"/>
  <c r="O18" i="10"/>
  <c r="Q17" i="10"/>
  <c r="P17" i="10"/>
  <c r="O17" i="10"/>
  <c r="Q16" i="10"/>
  <c r="P16" i="10"/>
  <c r="O16" i="10"/>
  <c r="Q15" i="10"/>
  <c r="P15" i="10"/>
  <c r="O15" i="10"/>
  <c r="Q14" i="10"/>
  <c r="P14" i="10"/>
  <c r="O14" i="10"/>
  <c r="Q13" i="10"/>
  <c r="P13" i="10"/>
  <c r="O13" i="10"/>
  <c r="Q12" i="10"/>
  <c r="P12" i="10"/>
  <c r="O12" i="10"/>
  <c r="Q11" i="10"/>
  <c r="P11" i="10"/>
  <c r="O11" i="10"/>
  <c r="Q10" i="10"/>
  <c r="P10" i="10"/>
  <c r="O10" i="10"/>
  <c r="Q9" i="10"/>
  <c r="P9" i="10"/>
  <c r="O9" i="10"/>
  <c r="Q8" i="10"/>
  <c r="P8" i="10"/>
  <c r="O8" i="10"/>
  <c r="Q7" i="10"/>
  <c r="P7" i="10"/>
  <c r="O7" i="10"/>
  <c r="Q6" i="10"/>
  <c r="P6" i="10"/>
  <c r="O6" i="10"/>
  <c r="Q5" i="10"/>
  <c r="P5" i="10"/>
  <c r="O5" i="10"/>
  <c r="A2" i="9"/>
  <c r="B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Takenowaki Tomoaki</author>
  </authors>
  <commentList>
    <comment ref="L3" authorId="0" shapeId="0" xr:uid="{6119F6E2-7E81-4148-BEF9-1F2100FE866A}">
      <text>
        <r>
          <rPr>
            <sz val="9"/>
            <color indexed="81"/>
            <rFont val="MS P ゴシック"/>
            <family val="3"/>
            <charset val="128"/>
          </rPr>
          <t>全日本L級1位、選抜L級2位
UJ王座51㎏1位、アジアジュニア選手権52㎏代表
インターハイB級2位
全日本B級1位、選抜B級1位、アジアユース選手権54㎏3位、インターハイB級1位　
UJ王座54㎏1位、アジアジュニア選手権57㎏3位
　などと記入ください</t>
        </r>
      </text>
    </comment>
  </commentList>
</comments>
</file>

<file path=xl/sharedStrings.xml><?xml version="1.0" encoding="utf-8"?>
<sst xmlns="http://schemas.openxmlformats.org/spreadsheetml/2006/main" count="375" uniqueCount="264">
  <si>
    <t>登録番号</t>
    <rPh sb="0" eb="4">
      <t>トウロクバンゴウ</t>
    </rPh>
    <phoneticPr fontId="1"/>
  </si>
  <si>
    <t>階級</t>
    <rPh sb="0" eb="2">
      <t>カイキュウ</t>
    </rPh>
    <phoneticPr fontId="1"/>
  </si>
  <si>
    <t>選手名</t>
    <rPh sb="0" eb="3">
      <t>センシュメイ</t>
    </rPh>
    <phoneticPr fontId="1"/>
  </si>
  <si>
    <t>立ちくらみやめまいがする</t>
    <rPh sb="0" eb="1">
      <t>タ</t>
    </rPh>
    <phoneticPr fontId="1"/>
  </si>
  <si>
    <t>のどが渇く</t>
    <rPh sb="3" eb="4">
      <t>カワ</t>
    </rPh>
    <phoneticPr fontId="1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</si>
  <si>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1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</si>
  <si>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1"/>
  </si>
  <si>
    <t>あくびがよく出る/眠気がある</t>
    <rPh sb="6" eb="7">
      <t>デ</t>
    </rPh>
    <rPh sb="9" eb="11">
      <t>ネムケ</t>
    </rPh>
    <phoneticPr fontId="1"/>
  </si>
  <si>
    <t>脈が不規則/動悸がする</t>
    <rPh sb="0" eb="1">
      <t>ミャク</t>
    </rPh>
    <rPh sb="2" eb="5">
      <t>フキソク</t>
    </rPh>
    <rPh sb="6" eb="8">
      <t>ドウキ</t>
    </rPh>
    <phoneticPr fontId="1"/>
  </si>
  <si>
    <t>頭がぼんやりする/全身がだるい</t>
    <rPh sb="0" eb="1">
      <t>アタマ</t>
    </rPh>
    <rPh sb="9" eb="11">
      <t>ゼンシン</t>
    </rPh>
    <phoneticPr fontId="1"/>
  </si>
  <si>
    <t>イライラする/気が散る/集中できない</t>
    <rPh sb="7" eb="8">
      <t>キ</t>
    </rPh>
    <rPh sb="9" eb="10">
      <t>チ</t>
    </rPh>
    <rPh sb="12" eb="14">
      <t>シュウチュウ</t>
    </rPh>
    <phoneticPr fontId="1"/>
  </si>
  <si>
    <t>足や顔がはれたりむくむ</t>
    <rPh sb="0" eb="1">
      <t>アシ</t>
    </rPh>
    <rPh sb="2" eb="3">
      <t>カオ</t>
    </rPh>
    <phoneticPr fontId="1"/>
  </si>
  <si>
    <t>以前のことが思い出せない</t>
    <rPh sb="0" eb="2">
      <t>イゼン</t>
    </rPh>
    <rPh sb="6" eb="7">
      <t>オモ</t>
    </rPh>
    <rPh sb="8" eb="9">
      <t>ダ</t>
    </rPh>
    <phoneticPr fontId="1"/>
  </si>
  <si>
    <t>唇が紫色になる</t>
    <rPh sb="0" eb="1">
      <t>クチビル</t>
    </rPh>
    <rPh sb="2" eb="4">
      <t>ムラサキイロ</t>
    </rPh>
    <phoneticPr fontId="1"/>
  </si>
  <si>
    <t>動作や足元がぎこちない</t>
    <rPh sb="0" eb="2">
      <t>ドウサ</t>
    </rPh>
    <rPh sb="3" eb="5">
      <t>アシモト</t>
    </rPh>
    <phoneticPr fontId="1"/>
  </si>
  <si>
    <t>ものが二重に見える</t>
    <rPh sb="3" eb="5">
      <t>ニジュウ</t>
    </rPh>
    <rPh sb="6" eb="7">
      <t>ミ</t>
    </rPh>
    <phoneticPr fontId="1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</si>
  <si>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1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</si>
  <si>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1"/>
  </si>
  <si>
    <t>耳鳴りがする/耳が聴こえにくい</t>
    <rPh sb="0" eb="2">
      <t>ミミナ</t>
    </rPh>
    <rPh sb="7" eb="8">
      <t>ミミ</t>
    </rPh>
    <rPh sb="9" eb="10">
      <t>キ</t>
    </rPh>
    <phoneticPr fontId="1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</si>
  <si>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1"/>
  </si>
  <si>
    <t>ふりがな</t>
    <phoneticPr fontId="1"/>
  </si>
  <si>
    <t>日付</t>
    <rPh sb="0" eb="2">
      <t>ヒヅケ</t>
    </rPh>
    <phoneticPr fontId="6"/>
  </si>
  <si>
    <t>行事</t>
    <rPh sb="0" eb="2">
      <t>ギョウジ</t>
    </rPh>
    <phoneticPr fontId="6"/>
  </si>
  <si>
    <t>場所等</t>
    <rPh sb="0" eb="2">
      <t>バショ</t>
    </rPh>
    <rPh sb="2" eb="3">
      <t>トウ</t>
    </rPh>
    <phoneticPr fontId="6"/>
  </si>
  <si>
    <t>備考</t>
    <rPh sb="0" eb="2">
      <t>ビコウ</t>
    </rPh>
    <phoneticPr fontId="6"/>
  </si>
  <si>
    <t>各県予選</t>
    <rPh sb="0" eb="2">
      <t>カクケン</t>
    </rPh>
    <rPh sb="2" eb="4">
      <t>ヨセン</t>
    </rPh>
    <phoneticPr fontId="6"/>
  </si>
  <si>
    <t>各連盟</t>
    <rPh sb="0" eb="1">
      <t>カク</t>
    </rPh>
    <rPh sb="1" eb="3">
      <t>レンメイ</t>
    </rPh>
    <phoneticPr fontId="6"/>
  </si>
  <si>
    <t>エントリーズチェック</t>
    <phoneticPr fontId="6"/>
  </si>
  <si>
    <t>参加申込 〆切</t>
    <rPh sb="0" eb="2">
      <t>サンカ</t>
    </rPh>
    <rPh sb="2" eb="4">
      <t>モウシコミ</t>
    </rPh>
    <rPh sb="5" eb="7">
      <t>シメキリ</t>
    </rPh>
    <phoneticPr fontId="6"/>
  </si>
  <si>
    <t>日本連盟webシステム</t>
    <rPh sb="0" eb="2">
      <t>ニホン</t>
    </rPh>
    <rPh sb="2" eb="4">
      <t>レンメイ</t>
    </rPh>
    <phoneticPr fontId="6"/>
  </si>
  <si>
    <t>参加料振込 〆切</t>
    <rPh sb="0" eb="3">
      <t>サンカリョウ</t>
    </rPh>
    <rPh sb="3" eb="5">
      <t>フリコミ</t>
    </rPh>
    <rPh sb="6" eb="8">
      <t>シメキリ</t>
    </rPh>
    <phoneticPr fontId="6"/>
  </si>
  <si>
    <t>〃</t>
    <phoneticPr fontId="6"/>
  </si>
  <si>
    <t>エントリーズチェック確認書 〆切</t>
    <rPh sb="10" eb="13">
      <t>カクニンショ</t>
    </rPh>
    <rPh sb="14" eb="16">
      <t>シメキリ</t>
    </rPh>
    <phoneticPr fontId="6"/>
  </si>
  <si>
    <t>監督会議</t>
    <rPh sb="0" eb="2">
      <t>カントク</t>
    </rPh>
    <rPh sb="2" eb="4">
      <t>カイギ</t>
    </rPh>
    <phoneticPr fontId="6"/>
  </si>
  <si>
    <t>WEB会議</t>
    <rPh sb="3" eb="5">
      <t>カイギ</t>
    </rPh>
    <phoneticPr fontId="6"/>
  </si>
  <si>
    <t>出場県代表者</t>
    <rPh sb="0" eb="2">
      <t>シュツジョウ</t>
    </rPh>
    <rPh sb="2" eb="3">
      <t>ケン</t>
    </rPh>
    <rPh sb="3" eb="5">
      <t>ダイヒョウ</t>
    </rPh>
    <rPh sb="5" eb="6">
      <t>シャ</t>
    </rPh>
    <phoneticPr fontId="6"/>
  </si>
  <si>
    <t>エントリーズチェック報告</t>
    <rPh sb="10" eb="12">
      <t>ホウコク</t>
    </rPh>
    <phoneticPr fontId="6"/>
  </si>
  <si>
    <t>組合せ抽選</t>
    <rPh sb="0" eb="2">
      <t>クミアワ</t>
    </rPh>
    <rPh sb="3" eb="5">
      <t>チュウセン</t>
    </rPh>
    <phoneticPr fontId="6"/>
  </si>
  <si>
    <t>健診・計量</t>
    <rPh sb="0" eb="2">
      <t>ケンシン</t>
    </rPh>
    <rPh sb="3" eb="5">
      <t>ケイリョウ</t>
    </rPh>
    <phoneticPr fontId="6"/>
  </si>
  <si>
    <t>初回のみ</t>
    <rPh sb="0" eb="2">
      <t>ショカイ</t>
    </rPh>
    <phoneticPr fontId="6"/>
  </si>
  <si>
    <t>セカンド手帳 提出</t>
    <rPh sb="4" eb="6">
      <t>テチョウ</t>
    </rPh>
    <rPh sb="7" eb="9">
      <t>テイシュツ</t>
    </rPh>
    <phoneticPr fontId="6"/>
  </si>
  <si>
    <t>開会式</t>
    <rPh sb="0" eb="3">
      <t>カイカイシキ</t>
    </rPh>
    <phoneticPr fontId="6"/>
  </si>
  <si>
    <t>1回戦／2回戦</t>
    <rPh sb="1" eb="3">
      <t>カイセン</t>
    </rPh>
    <rPh sb="5" eb="7">
      <t>カイセン</t>
    </rPh>
    <phoneticPr fontId="6"/>
  </si>
  <si>
    <t>2回戦／3回戦</t>
    <rPh sb="1" eb="3">
      <t>カイセン</t>
    </rPh>
    <rPh sb="5" eb="7">
      <t>カイセン</t>
    </rPh>
    <phoneticPr fontId="6"/>
  </si>
  <si>
    <t>3回戦</t>
    <rPh sb="1" eb="3">
      <t>カイセン</t>
    </rPh>
    <phoneticPr fontId="6"/>
  </si>
  <si>
    <t>準決勝</t>
    <rPh sb="0" eb="3">
      <t>ジュンケッショウ</t>
    </rPh>
    <phoneticPr fontId="6"/>
  </si>
  <si>
    <t>決勝</t>
    <rPh sb="0" eb="2">
      <t>ケッショウ</t>
    </rPh>
    <phoneticPr fontId="6"/>
  </si>
  <si>
    <t>（日）</t>
    <rPh sb="1" eb="2">
      <t>ニチ</t>
    </rPh>
    <phoneticPr fontId="1"/>
  </si>
  <si>
    <t>（土）</t>
    <rPh sb="1" eb="2">
      <t>ド</t>
    </rPh>
    <phoneticPr fontId="1"/>
  </si>
  <si>
    <t>（金）</t>
    <rPh sb="1" eb="2">
      <t>キン</t>
    </rPh>
    <phoneticPr fontId="1"/>
  </si>
  <si>
    <t>（木）</t>
    <rPh sb="1" eb="2">
      <t>モク</t>
    </rPh>
    <phoneticPr fontId="1"/>
  </si>
  <si>
    <t>（水）</t>
    <rPh sb="1" eb="2">
      <t>スイ</t>
    </rPh>
    <phoneticPr fontId="1"/>
  </si>
  <si>
    <t>大会名</t>
    <rPh sb="2" eb="3">
      <t>ナ</t>
    </rPh>
    <phoneticPr fontId="9"/>
  </si>
  <si>
    <t>所属(学校名等)</t>
    <phoneticPr fontId="9"/>
  </si>
  <si>
    <t>学年</t>
    <phoneticPr fontId="9"/>
  </si>
  <si>
    <t>1.前回出場大会以降のことについて当てはまるものに○印もしくは記入をして下さい</t>
    <phoneticPr fontId="10"/>
  </si>
  <si>
    <t>（１）外傷歴　　　　　　　　　　　・受傷なし</t>
    <phoneticPr fontId="10"/>
  </si>
  <si>
    <t>　　</t>
    <phoneticPr fontId="10"/>
  </si>
  <si>
    <t>頭部外傷（頭部に強い打撃や衝撃をうけたことがある）（時期　　　　　　　　）</t>
    <phoneticPr fontId="1"/>
  </si>
  <si>
    <t>骨折･脱臼（部位</t>
    <phoneticPr fontId="8"/>
  </si>
  <si>
    <t>時期</t>
    <phoneticPr fontId="11"/>
  </si>
  <si>
    <t>靭帯損傷（部位</t>
    <phoneticPr fontId="8"/>
  </si>
  <si>
    <t>筋挫傷（肉離れ）突き指　　腰痛　　関節炎（部位　　　　　　　　　　　　　）</t>
    <phoneticPr fontId="1"/>
  </si>
  <si>
    <t>（２）病歴（病院受診・投薬・手術を必要としたもの）</t>
    <phoneticPr fontId="10"/>
  </si>
  <si>
    <t>・特になし</t>
    <phoneticPr fontId="9"/>
  </si>
  <si>
    <t>(病名</t>
    <phoneticPr fontId="12"/>
  </si>
  <si>
    <t>期間</t>
    <phoneticPr fontId="13"/>
  </si>
  <si>
    <t>（５）出場（競技）停止の有無</t>
    <phoneticPr fontId="9"/>
  </si>
  <si>
    <t>　・有　いつから　　年　　月　　日</t>
    <phoneticPr fontId="9"/>
  </si>
  <si>
    <t>停止期間</t>
    <phoneticPr fontId="9"/>
  </si>
  <si>
    <t>2.現在の体調について教えて下さい</t>
    <phoneticPr fontId="9"/>
  </si>
  <si>
    <t>（２）歯列矯正の有無：</t>
    <phoneticPr fontId="13"/>
  </si>
  <si>
    <t>　　　・した（全体で　　　　Kg、1ヵ月で　　　　Kg、直近１週間で　　　　　Kg）</t>
    <phoneticPr fontId="9"/>
  </si>
  <si>
    <t>・していない</t>
    <phoneticPr fontId="9"/>
  </si>
  <si>
    <t>（５）あてはまるものに○、あてはまらないものに×を付けて下さい（毎日記載）</t>
    <phoneticPr fontId="9"/>
  </si>
  <si>
    <t>胸がしめつけられ息苦しい</t>
    <rPh sb="0" eb="1">
      <t>ムネ</t>
    </rPh>
    <rPh sb="8" eb="10">
      <t>イキグル</t>
    </rPh>
    <phoneticPr fontId="1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</si>
  <si>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1"/>
  </si>
  <si>
    <t>けいれんする/しびれる</t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</si>
  <si>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1"/>
  </si>
  <si>
    <t>女子のみ</t>
    <phoneticPr fontId="9"/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</si>
  <si>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11"/>
  </si>
  <si>
    <t>月経に伴う症状がある</t>
    <rPh sb="0" eb="2">
      <t>ゲッケイ</t>
    </rPh>
    <rPh sb="3" eb="4">
      <t>トモナ</t>
    </rPh>
    <rPh sb="5" eb="7">
      <t>ショウジョウ</t>
    </rPh>
    <phoneticPr fontId="11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</si>
  <si>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11"/>
  </si>
  <si>
    <t>乳房にしこりがある</t>
    <rPh sb="0" eb="2">
      <t>ニュウボウ</t>
    </rPh>
    <phoneticPr fontId="11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</si>
  <si>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11"/>
  </si>
  <si>
    <t>乳頭から出血がある</t>
    <phoneticPr fontId="11"/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</si>
  <si>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11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</si>
  <si>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1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</si>
  <si>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1"/>
  </si>
  <si>
    <t>競技前健診</t>
    <phoneticPr fontId="8"/>
  </si>
  <si>
    <t>指導者署名</t>
    <phoneticPr fontId="14"/>
  </si>
  <si>
    <t>医事委員㊞</t>
    <rPh sb="1" eb="2">
      <t>ジ</t>
    </rPh>
    <phoneticPr fontId="1"/>
  </si>
  <si>
    <t>医事委員㊞</t>
    <phoneticPr fontId="1"/>
  </si>
  <si>
    <t>第76回全日本社会人選手権大会　/　第3回全日本女子ジュニア選手権大会</t>
    <phoneticPr fontId="1"/>
  </si>
  <si>
    <t>滋賀県連盟mail</t>
    <rPh sb="0" eb="3">
      <t>シガケン</t>
    </rPh>
    <rPh sb="3" eb="5">
      <t>レンメイ</t>
    </rPh>
    <phoneticPr fontId="6"/>
  </si>
  <si>
    <t>〃</t>
  </si>
  <si>
    <r>
      <t xml:space="preserve">競技会時健診用健康申告書（男女兼用）
</t>
    </r>
    <r>
      <rPr>
        <sz val="12"/>
        <rFont val="ＭＳ ゴシック"/>
        <family val="3"/>
        <charset val="128"/>
      </rPr>
      <t>兼アンダージュニア試合承諾書</t>
    </r>
    <rPh sb="13" eb="15">
      <t>ダンジョ</t>
    </rPh>
    <rPh sb="15" eb="17">
      <t>ケンヨウ</t>
    </rPh>
    <rPh sb="19" eb="20">
      <t>ケン</t>
    </rPh>
    <rPh sb="28" eb="30">
      <t>シアイ</t>
    </rPh>
    <rPh sb="30" eb="33">
      <t>ショウダクショ</t>
    </rPh>
    <phoneticPr fontId="8"/>
  </si>
  <si>
    <t>大会期間</t>
    <rPh sb="0" eb="2">
      <t>タイカイ</t>
    </rPh>
    <rPh sb="2" eb="4">
      <t>キカン</t>
    </rPh>
    <phoneticPr fontId="17"/>
  </si>
  <si>
    <t>氏　名</t>
    <rPh sb="2" eb="3">
      <t>ナ</t>
    </rPh>
    <phoneticPr fontId="9"/>
  </si>
  <si>
    <t>生年月日/年齢</t>
    <rPh sb="0" eb="2">
      <t>セイネン</t>
    </rPh>
    <rPh sb="2" eb="4">
      <t>ガッピ</t>
    </rPh>
    <rPh sb="5" eb="7">
      <t>ネンレイ</t>
    </rPh>
    <phoneticPr fontId="17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</si>
  <si>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17"/>
  </si>
  <si>
    <t>歳</t>
    <rPh sb="0" eb="1">
      <t>サイ</t>
    </rPh>
    <phoneticPr fontId="17"/>
  </si>
  <si>
    <t>年</t>
    <rPh sb="0" eb="1">
      <t>ネン</t>
    </rPh>
    <phoneticPr fontId="17"/>
  </si>
  <si>
    <t>階級</t>
    <rPh sb="0" eb="2">
      <t>カイキュウ</t>
    </rPh>
    <phoneticPr fontId="17"/>
  </si>
  <si>
    <t>試合出場承諾欄
（ｱﾝﾀﾞｰｼﾞｭﾆｱ）</t>
    <rPh sb="0" eb="2">
      <t>シアイ</t>
    </rPh>
    <rPh sb="2" eb="4">
      <t>シュツジョウ</t>
    </rPh>
    <rPh sb="4" eb="6">
      <t>ショウダク</t>
    </rPh>
    <rPh sb="6" eb="7">
      <t>ラン</t>
    </rPh>
    <phoneticPr fontId="17"/>
  </si>
  <si>
    <t>上記大会への出場を保護者として、認めます。</t>
    <rPh sb="0" eb="2">
      <t>ジョウキ</t>
    </rPh>
    <rPh sb="2" eb="4">
      <t>タイカイ</t>
    </rPh>
    <rPh sb="6" eb="8">
      <t>シュツジョウ</t>
    </rPh>
    <rPh sb="9" eb="12">
      <t>ホゴシャ</t>
    </rPh>
    <rPh sb="16" eb="17">
      <t>ミト</t>
    </rPh>
    <phoneticPr fontId="17"/>
  </si>
  <si>
    <t>続柄</t>
    <rPh sb="0" eb="1">
      <t>ゾク</t>
    </rPh>
    <rPh sb="1" eb="2">
      <t>ガラ</t>
    </rPh>
    <phoneticPr fontId="17"/>
  </si>
  <si>
    <t>保護者氏名
（自署）</t>
    <rPh sb="0" eb="3">
      <t>ホゴシャ</t>
    </rPh>
    <rPh sb="3" eb="5">
      <t>シメイ</t>
    </rPh>
    <rPh sb="7" eb="9">
      <t>ジショ</t>
    </rPh>
    <phoneticPr fontId="17"/>
  </si>
  <si>
    <t>記入日</t>
    <rPh sb="0" eb="2">
      <t>キニュウ</t>
    </rPh>
    <rPh sb="2" eb="3">
      <t>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</si>
  <si>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</si>
  <si>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</si>
  <si>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手術歴</t>
    <phoneticPr fontId="9"/>
  </si>
  <si>
    <t>有・無　）</t>
    <rPh sb="2" eb="3">
      <t>ナシ</t>
    </rPh>
    <phoneticPr fontId="9"/>
  </si>
  <si>
    <t>その他外傷（部位　　　　　　　　　　　　　　　時期　　　　　　　　　　　手術歴　有・無　）</t>
    <phoneticPr fontId="1"/>
  </si>
  <si>
    <t>入院　有・無　投薬　有・無　手術　有・無）</t>
    <phoneticPr fontId="9"/>
  </si>
  <si>
    <t>（３）（１）・（２）が有の場合、今回大会出場にあだっての主治医の許可　　有・無</t>
    <phoneticPr fontId="9"/>
  </si>
  <si>
    <t>（４）TUE（治療使用特例）申請が必要な薬物使用　　有　（申請　済　・末）・無</t>
    <rPh sb="38" eb="39">
      <t>ナシ</t>
    </rPh>
    <phoneticPr fontId="9"/>
  </si>
  <si>
    <t>有・無</t>
    <rPh sb="0" eb="1">
      <t>アリ</t>
    </rPh>
    <phoneticPr fontId="9"/>
  </si>
  <si>
    <t>日間　停止解除許可　有・無</t>
    <phoneticPr fontId="9"/>
  </si>
  <si>
    <t>（１）ソフトコンタクトレンズ装着：　　　　有・無</t>
    <phoneticPr fontId="9"/>
  </si>
  <si>
    <t>有(診断書添付)　・無</t>
    <rPh sb="10" eb="11">
      <t>ナシ</t>
    </rPh>
    <phoneticPr fontId="9"/>
  </si>
  <si>
    <t>（３）今大会にむけて、減量しましたか？　　　・していない</t>
    <phoneticPr fontId="9"/>
  </si>
  <si>
    <t>（４）女子のみ　　現在妊娠していますか？　　　　　・している</t>
    <phoneticPr fontId="9"/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</si>
  <si>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1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</si>
  <si>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1"/>
  </si>
  <si>
    <t>／</t>
    <phoneticPr fontId="17"/>
  </si>
  <si>
    <t>　スポーツエントリーズチェック　　　年　　月　　日　　指導者署名　　　　　　　　　　　　　　　医事委員印㊞</t>
    <phoneticPr fontId="8"/>
  </si>
  <si>
    <t>親権者または法定代理人氏名（自署）</t>
    <phoneticPr fontId="17"/>
  </si>
  <si>
    <t>住　　所</t>
    <rPh sb="0" eb="1">
      <t>ジュウ</t>
    </rPh>
    <rPh sb="3" eb="4">
      <t>ショ</t>
    </rPh>
    <phoneticPr fontId="1"/>
  </si>
  <si>
    <t>年　　　月　　　日</t>
    <phoneticPr fontId="11"/>
  </si>
  <si>
    <t>令和6年12月18日（水）～22日（日）</t>
    <phoneticPr fontId="1"/>
  </si>
  <si>
    <t>第76回全日本社会人選手権大会／
第３回全日本女子ジュニア選手権大会</t>
    <phoneticPr fontId="1"/>
  </si>
  <si>
    <t>申込選手</t>
    <rPh sb="0" eb="2">
      <t>モウシコミ</t>
    </rPh>
    <rPh sb="2" eb="4">
      <t>センシュ</t>
    </rPh>
    <phoneticPr fontId="1"/>
  </si>
  <si>
    <t>所属名</t>
    <rPh sb="0" eb="3">
      <t>ショゾクメイ</t>
    </rPh>
    <phoneticPr fontId="1"/>
  </si>
  <si>
    <t>変更選手</t>
    <rPh sb="0" eb="4">
      <t>ヘンコウセンシュ</t>
    </rPh>
    <phoneticPr fontId="1"/>
  </si>
  <si>
    <t>生年月日</t>
    <rPh sb="0" eb="4">
      <t>セイネンガッピ</t>
    </rPh>
    <phoneticPr fontId="1"/>
  </si>
  <si>
    <t>学年</t>
    <rPh sb="0" eb="2">
      <t>ガクネン</t>
    </rPh>
    <phoneticPr fontId="1"/>
  </si>
  <si>
    <t>変更理由</t>
    <rPh sb="0" eb="4">
      <t>ヘンコウリユウ</t>
    </rPh>
    <phoneticPr fontId="1"/>
  </si>
  <si>
    <t>年</t>
    <rPh sb="0" eb="1">
      <t>ネン</t>
    </rPh>
    <phoneticPr fontId="1"/>
  </si>
  <si>
    <t>選手変更届</t>
    <rPh sb="0" eb="5">
      <t>センシュヘンコウトドケ</t>
    </rPh>
    <phoneticPr fontId="1"/>
  </si>
  <si>
    <t>２０２４年　　月　　日</t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</si>
  <si>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</si>
  <si>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</si>
  <si>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※変更届の締め切りは令和６年11月13日（木）（消印有効）までとし，所属都道府県会長の</t>
    <rPh sb="1" eb="3">
      <t>ヘンコウ</t>
    </rPh>
    <rPh sb="3" eb="4">
      <t>トドケ</t>
    </rPh>
    <rPh sb="5" eb="6">
      <t>シ</t>
    </rPh>
    <rPh sb="7" eb="8">
      <t>キ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モク</t>
    </rPh>
    <rPh sb="24" eb="26">
      <t>ケシイン</t>
    </rPh>
    <rPh sb="26" eb="28">
      <t>ユウコウ</t>
    </rPh>
    <rPh sb="34" eb="36">
      <t>ショゾク</t>
    </rPh>
    <rPh sb="36" eb="40">
      <t>トドウフケン</t>
    </rPh>
    <rPh sb="40" eb="42">
      <t>カイチョウ</t>
    </rPh>
    <phoneticPr fontId="1"/>
  </si>
  <si>
    <t>【開催実行委員会事務局】
 〒520-2144
滋賀県大津市大萱二丁目１２－７
滋賀県ボクシング連盟　狩野光彦　宛</t>
    <rPh sb="1" eb="3">
      <t>カイサイ</t>
    </rPh>
    <rPh sb="3" eb="8">
      <t>ジッコウイインカイ</t>
    </rPh>
    <rPh sb="40" eb="43">
      <t>シガケン</t>
    </rPh>
    <rPh sb="48" eb="50">
      <t>レンメイ</t>
    </rPh>
    <rPh sb="56" eb="57">
      <t>ア</t>
    </rPh>
    <phoneticPr fontId="1"/>
  </si>
  <si>
    <t>東近江市能登川アリーナ</t>
    <phoneticPr fontId="6"/>
  </si>
  <si>
    <t>やわらぎホール</t>
    <phoneticPr fontId="6"/>
  </si>
  <si>
    <t>（学年の箇所は，全日本女子ジュニアのみ記入）</t>
    <rPh sb="1" eb="3">
      <t>ガクネン</t>
    </rPh>
    <rPh sb="4" eb="6">
      <t>カショ</t>
    </rPh>
    <rPh sb="8" eb="11">
      <t>ゼンニホン</t>
    </rPh>
    <rPh sb="11" eb="13">
      <t>ジョシ</t>
    </rPh>
    <rPh sb="19" eb="21">
      <t>キニュウ</t>
    </rPh>
    <phoneticPr fontId="1"/>
  </si>
  <si>
    <t>R６年度　全日本社会人・女子ジュニア　参加申込確認表</t>
    <rPh sb="2" eb="4">
      <t>ねんど</t>
    </rPh>
    <rPh sb="5" eb="8">
      <t>ぜんにほん</t>
    </rPh>
    <rPh sb="8" eb="11">
      <t>しゃかいじん</t>
    </rPh>
    <rPh sb="12" eb="14">
      <t>じょし</t>
    </rPh>
    <rPh sb="19" eb="21">
      <t>さんか</t>
    </rPh>
    <rPh sb="21" eb="23">
      <t>もうしこみ</t>
    </rPh>
    <rPh sb="23" eb="26">
      <t>かくにんひょう</t>
    </rPh>
    <phoneticPr fontId="17" type="Hiragana"/>
  </si>
  <si>
    <t>参加種別（該当種別を選択）</t>
    <rPh sb="0" eb="2">
      <t>サンカ</t>
    </rPh>
    <rPh sb="2" eb="4">
      <t>シュベツ</t>
    </rPh>
    <rPh sb="5" eb="9">
      <t>ガイトウシュベツ</t>
    </rPh>
    <rPh sb="10" eb="12">
      <t>センタク</t>
    </rPh>
    <phoneticPr fontId="17"/>
  </si>
  <si>
    <t>名前</t>
    <rPh sb="0" eb="2">
      <t>ナマエ</t>
    </rPh>
    <phoneticPr fontId="17"/>
  </si>
  <si>
    <t>ふりがな</t>
    <phoneticPr fontId="17"/>
  </si>
  <si>
    <t>所属</t>
    <rPh sb="0" eb="2">
      <t>ショゾク</t>
    </rPh>
    <phoneticPr fontId="17"/>
  </si>
  <si>
    <t>所属(ふりがな)</t>
    <rPh sb="0" eb="2">
      <t>ショゾク</t>
    </rPh>
    <phoneticPr fontId="17"/>
  </si>
  <si>
    <t>都道府県</t>
    <rPh sb="0" eb="4">
      <t>とどうふけん</t>
    </rPh>
    <phoneticPr fontId="17" type="Hiragana"/>
  </si>
  <si>
    <t>名前が</t>
    <rPh sb="0" eb="2">
      <t>なまえ</t>
    </rPh>
    <phoneticPr fontId="17" type="Hiragana"/>
  </si>
  <si>
    <t>全国大会入賞歴</t>
    <rPh sb="0" eb="2">
      <t>ぜんこく</t>
    </rPh>
    <rPh sb="2" eb="4">
      <t>たいかい</t>
    </rPh>
    <rPh sb="4" eb="6">
      <t>にゅうしょう</t>
    </rPh>
    <rPh sb="6" eb="7">
      <t>れき</t>
    </rPh>
    <phoneticPr fontId="17" type="Hiragana"/>
  </si>
  <si>
    <t>実行委員会用（下記を触らないでください）</t>
    <rPh sb="0" eb="2">
      <t>じっこう</t>
    </rPh>
    <rPh sb="2" eb="5">
      <t>いいんかい</t>
    </rPh>
    <rPh sb="5" eb="6">
      <t>よう</t>
    </rPh>
    <rPh sb="7" eb="9">
      <t>かき</t>
    </rPh>
    <rPh sb="10" eb="11">
      <t>さわ</t>
    </rPh>
    <phoneticPr fontId="17" type="Hiragana"/>
  </si>
  <si>
    <t>女子Jr.</t>
    <rPh sb="0" eb="2">
      <t>ジョシ</t>
    </rPh>
    <phoneticPr fontId="17"/>
  </si>
  <si>
    <t>社会人女子</t>
    <rPh sb="0" eb="3">
      <t>シャカイジン</t>
    </rPh>
    <rPh sb="3" eb="5">
      <t>ジョシ</t>
    </rPh>
    <phoneticPr fontId="17"/>
  </si>
  <si>
    <t>社会人男子</t>
    <rPh sb="0" eb="3">
      <t>シャカイジン</t>
    </rPh>
    <rPh sb="3" eb="5">
      <t>ダンシ</t>
    </rPh>
    <phoneticPr fontId="17"/>
  </si>
  <si>
    <t>(ﾌﾟﾙﾀﾞｳﾝより選択)</t>
    <rPh sb="10" eb="12">
      <t>せんたく</t>
    </rPh>
    <phoneticPr fontId="17" type="Hiragana"/>
  </si>
  <si>
    <t>(ﾌﾟﾙﾀﾞｳﾝより選択)</t>
    <rPh sb="10" eb="11">
      <t>）</t>
    </rPh>
    <phoneticPr fontId="17"/>
  </si>
  <si>
    <t>外字は〇を</t>
    <rPh sb="0" eb="2">
      <t>がいじ</t>
    </rPh>
    <phoneticPr fontId="17" type="Hiragana"/>
  </si>
  <si>
    <t>(女子Jr.のみ）</t>
    <rPh sb="1" eb="3">
      <t>じょし</t>
    </rPh>
    <phoneticPr fontId="17" type="Hiragana"/>
  </si>
  <si>
    <t>階級番号</t>
    <rPh sb="0" eb="2">
      <t>かいきゅう</t>
    </rPh>
    <rPh sb="2" eb="4">
      <t>ばんごう</t>
    </rPh>
    <phoneticPr fontId="17" type="Hiragana"/>
  </si>
  <si>
    <t>県番号</t>
    <rPh sb="0" eb="3">
      <t>けんばんごう</t>
    </rPh>
    <phoneticPr fontId="17" type="Hiragana"/>
  </si>
  <si>
    <t>ブロック名</t>
    <rPh sb="4" eb="5">
      <t>めい</t>
    </rPh>
    <phoneticPr fontId="17" type="Hiragana"/>
  </si>
  <si>
    <t>ブロック番号</t>
    <rPh sb="4" eb="6">
      <t>ばんごう</t>
    </rPh>
    <phoneticPr fontId="17" type="Hiragana"/>
  </si>
  <si>
    <t>都道府県名</t>
    <rPh sb="0" eb="5">
      <t>トドウフケンメイ</t>
    </rPh>
    <phoneticPr fontId="17"/>
  </si>
  <si>
    <t>県番号</t>
    <rPh sb="0" eb="3">
      <t>ケンバンゴウ</t>
    </rPh>
    <phoneticPr fontId="17"/>
  </si>
  <si>
    <t>ブロック名</t>
    <rPh sb="4" eb="5">
      <t>メイ</t>
    </rPh>
    <phoneticPr fontId="17"/>
  </si>
  <si>
    <t>ブロック番号</t>
    <rPh sb="4" eb="6">
      <t>バンゴウ</t>
    </rPh>
    <phoneticPr fontId="17"/>
  </si>
  <si>
    <t>北海道</t>
  </si>
  <si>
    <t>北海道</t>
    <rPh sb="0" eb="3">
      <t>ホッカイドウ</t>
    </rPh>
    <phoneticPr fontId="17"/>
  </si>
  <si>
    <t>ミニマム</t>
    <phoneticPr fontId="17"/>
  </si>
  <si>
    <t>青森</t>
    <phoneticPr fontId="17"/>
  </si>
  <si>
    <t>東北</t>
    <rPh sb="0" eb="2">
      <t>トウホク</t>
    </rPh>
    <phoneticPr fontId="17"/>
  </si>
  <si>
    <t>ライトフライ</t>
    <phoneticPr fontId="17"/>
  </si>
  <si>
    <t>岩手</t>
    <phoneticPr fontId="17"/>
  </si>
  <si>
    <t>フライ</t>
    <phoneticPr fontId="17"/>
  </si>
  <si>
    <t>宮城</t>
    <phoneticPr fontId="17"/>
  </si>
  <si>
    <t>バンタム</t>
    <phoneticPr fontId="17"/>
  </si>
  <si>
    <t>秋田</t>
    <phoneticPr fontId="17"/>
  </si>
  <si>
    <t>フェザー</t>
    <phoneticPr fontId="17"/>
  </si>
  <si>
    <t>山形</t>
    <phoneticPr fontId="17"/>
  </si>
  <si>
    <t>ライト</t>
    <phoneticPr fontId="17"/>
  </si>
  <si>
    <t>福島</t>
    <phoneticPr fontId="17"/>
  </si>
  <si>
    <t>ライトウェルター</t>
    <phoneticPr fontId="17"/>
  </si>
  <si>
    <t>茨城</t>
    <phoneticPr fontId="17"/>
  </si>
  <si>
    <t>関東</t>
    <rPh sb="0" eb="2">
      <t>カントウ</t>
    </rPh>
    <phoneticPr fontId="17"/>
  </si>
  <si>
    <t>ウェルター</t>
    <phoneticPr fontId="17"/>
  </si>
  <si>
    <t>栃木</t>
    <phoneticPr fontId="17"/>
  </si>
  <si>
    <t>ライトミドル</t>
    <phoneticPr fontId="17"/>
  </si>
  <si>
    <t>群馬</t>
    <phoneticPr fontId="17"/>
  </si>
  <si>
    <t>ミドル</t>
    <phoneticPr fontId="17"/>
  </si>
  <si>
    <t>埼玉</t>
    <phoneticPr fontId="17"/>
  </si>
  <si>
    <t>ライトヘビー</t>
    <phoneticPr fontId="17"/>
  </si>
  <si>
    <t>千葉</t>
    <phoneticPr fontId="17"/>
  </si>
  <si>
    <t>クルーザー</t>
    <phoneticPr fontId="17"/>
  </si>
  <si>
    <t>東京</t>
    <phoneticPr fontId="17"/>
  </si>
  <si>
    <t>ヘビー</t>
    <phoneticPr fontId="17"/>
  </si>
  <si>
    <t>神奈川</t>
    <phoneticPr fontId="17"/>
  </si>
  <si>
    <t>スーパーヘビー</t>
  </si>
  <si>
    <t>山梨</t>
    <phoneticPr fontId="17"/>
  </si>
  <si>
    <t>〇</t>
    <phoneticPr fontId="17" type="Hiragana"/>
  </si>
  <si>
    <t>新潟</t>
    <phoneticPr fontId="17"/>
  </si>
  <si>
    <t>北信越</t>
    <rPh sb="0" eb="3">
      <t>ホクシンエツ</t>
    </rPh>
    <phoneticPr fontId="17"/>
  </si>
  <si>
    <t>長野</t>
    <phoneticPr fontId="17"/>
  </si>
  <si>
    <t>富山</t>
    <phoneticPr fontId="17"/>
  </si>
  <si>
    <t>石川</t>
    <phoneticPr fontId="17"/>
  </si>
  <si>
    <t>福井</t>
    <phoneticPr fontId="17"/>
  </si>
  <si>
    <t>静岡</t>
    <phoneticPr fontId="17"/>
  </si>
  <si>
    <t>東海</t>
    <rPh sb="0" eb="2">
      <t>トウカイ</t>
    </rPh>
    <phoneticPr fontId="17"/>
  </si>
  <si>
    <t>愛知</t>
    <phoneticPr fontId="17"/>
  </si>
  <si>
    <t>三重</t>
    <phoneticPr fontId="17"/>
  </si>
  <si>
    <t>岐阜</t>
    <phoneticPr fontId="17"/>
  </si>
  <si>
    <t>滋賀</t>
    <phoneticPr fontId="17"/>
  </si>
  <si>
    <t>関西</t>
    <rPh sb="0" eb="2">
      <t>カンサイ</t>
    </rPh>
    <phoneticPr fontId="17"/>
  </si>
  <si>
    <t>京都</t>
    <phoneticPr fontId="17"/>
  </si>
  <si>
    <t>大阪</t>
    <phoneticPr fontId="17"/>
  </si>
  <si>
    <t>兵庫</t>
    <phoneticPr fontId="17"/>
  </si>
  <si>
    <t>名前に外字がある場合は，下記メールにて確認いたします。</t>
    <rPh sb="0" eb="2">
      <t>なまえ</t>
    </rPh>
    <rPh sb="3" eb="5">
      <t>がいじ</t>
    </rPh>
    <rPh sb="8" eb="10">
      <t>ばあい</t>
    </rPh>
    <rPh sb="12" eb="14">
      <t>かき</t>
    </rPh>
    <rPh sb="19" eb="21">
      <t>かくにん</t>
    </rPh>
    <phoneticPr fontId="17" type="Hiragana"/>
  </si>
  <si>
    <t>奈良</t>
    <phoneticPr fontId="17"/>
  </si>
  <si>
    <t>記載責任者氏名：</t>
    <rPh sb="0" eb="2">
      <t>きさい</t>
    </rPh>
    <rPh sb="2" eb="5">
      <t>せきにんしゃ</t>
    </rPh>
    <rPh sb="5" eb="7">
      <t>しめい</t>
    </rPh>
    <phoneticPr fontId="17" type="Hiragana"/>
  </si>
  <si>
    <t>和歌山</t>
    <phoneticPr fontId="17"/>
  </si>
  <si>
    <t>記載責任者所属：</t>
    <rPh sb="0" eb="2">
      <t>きさい</t>
    </rPh>
    <rPh sb="2" eb="5">
      <t>せきにんしゃ</t>
    </rPh>
    <rPh sb="5" eb="7">
      <t>しょぞく</t>
    </rPh>
    <phoneticPr fontId="17" type="Hiragana"/>
  </si>
  <si>
    <t>鳥取</t>
    <phoneticPr fontId="17"/>
  </si>
  <si>
    <t>中国</t>
    <rPh sb="0" eb="2">
      <t>チュウゴク</t>
    </rPh>
    <phoneticPr fontId="17"/>
  </si>
  <si>
    <t>連絡先℡：</t>
    <rPh sb="0" eb="3">
      <t>れんらくさき</t>
    </rPh>
    <phoneticPr fontId="17" type="Hiragana"/>
  </si>
  <si>
    <t>島根</t>
    <phoneticPr fontId="17"/>
  </si>
  <si>
    <t>連絡先メール：</t>
    <rPh sb="0" eb="3">
      <t>れんらくさき</t>
    </rPh>
    <phoneticPr fontId="17" type="Hiragana"/>
  </si>
  <si>
    <t>岡山</t>
    <phoneticPr fontId="17"/>
  </si>
  <si>
    <t>広島</t>
    <phoneticPr fontId="17"/>
  </si>
  <si>
    <t>山口</t>
    <phoneticPr fontId="17"/>
  </si>
  <si>
    <t>香川</t>
    <phoneticPr fontId="17"/>
  </si>
  <si>
    <t>四国</t>
    <rPh sb="0" eb="2">
      <t>シコク</t>
    </rPh>
    <phoneticPr fontId="17"/>
  </si>
  <si>
    <t>徳島</t>
    <rPh sb="0" eb="2">
      <t>トクシマ</t>
    </rPh>
    <phoneticPr fontId="17"/>
  </si>
  <si>
    <t>愛媛</t>
    <phoneticPr fontId="17"/>
  </si>
  <si>
    <t>高知</t>
    <phoneticPr fontId="17"/>
  </si>
  <si>
    <t>福岡</t>
    <phoneticPr fontId="17"/>
  </si>
  <si>
    <t>九州</t>
    <rPh sb="0" eb="2">
      <t>キュウシュウ</t>
    </rPh>
    <phoneticPr fontId="17"/>
  </si>
  <si>
    <t>佐賀</t>
    <phoneticPr fontId="17"/>
  </si>
  <si>
    <t>長崎</t>
    <phoneticPr fontId="17"/>
  </si>
  <si>
    <t>熊本</t>
    <phoneticPr fontId="17"/>
  </si>
  <si>
    <t>大分</t>
    <phoneticPr fontId="17"/>
  </si>
  <si>
    <t>宮崎</t>
    <phoneticPr fontId="17"/>
  </si>
  <si>
    <t>鹿児島</t>
    <phoneticPr fontId="17"/>
  </si>
  <si>
    <t>沖縄</t>
    <phoneticPr fontId="17"/>
  </si>
  <si>
    <t>日連</t>
    <rPh sb="0" eb="2">
      <t>ニチレン</t>
    </rPh>
    <phoneticPr fontId="17"/>
  </si>
  <si>
    <t>開催県</t>
    <rPh sb="0" eb="2">
      <t>カイサイ</t>
    </rPh>
    <rPh sb="2" eb="3">
      <t>ケン</t>
    </rPh>
    <phoneticPr fontId="17"/>
  </si>
  <si>
    <t>開催県</t>
    <rPh sb="0" eb="3">
      <t>カイサイケン</t>
    </rPh>
    <phoneticPr fontId="17"/>
  </si>
  <si>
    <t xml:space="preserve">shiga@jabf-revival.com </t>
    <phoneticPr fontId="1"/>
  </si>
  <si>
    <r>
      <t>日本連盟登録システム記入内容と記載ミスが無いか確認します。記入後はメールで送付ください。</t>
    </r>
    <r>
      <rPr>
        <b/>
        <u/>
        <sz val="11"/>
        <color rgb="FFFF0000"/>
        <rFont val="ＭＳ Ｐゴシック"/>
        <family val="3"/>
        <charset val="128"/>
      </rPr>
      <t>（送付締切１１月１日（金））</t>
    </r>
    <r>
      <rPr>
        <sz val="11"/>
        <rFont val="ＭＳ Ｐゴシック"/>
        <family val="3"/>
        <charset val="128"/>
      </rPr>
      <t>　⇒</t>
    </r>
    <rPh sb="0" eb="2">
      <t>にほん</t>
    </rPh>
    <rPh sb="2" eb="4">
      <t>れんめい</t>
    </rPh>
    <rPh sb="4" eb="6">
      <t>とうろく</t>
    </rPh>
    <rPh sb="10" eb="12">
      <t>きにゅう</t>
    </rPh>
    <rPh sb="12" eb="14">
      <t>ないよう</t>
    </rPh>
    <rPh sb="15" eb="17">
      <t>きさい</t>
    </rPh>
    <rPh sb="20" eb="21">
      <t>な</t>
    </rPh>
    <rPh sb="23" eb="25">
      <t>かくにん</t>
    </rPh>
    <rPh sb="29" eb="32">
      <t>きにゅうご</t>
    </rPh>
    <rPh sb="37" eb="39">
      <t>そうふ</t>
    </rPh>
    <rPh sb="45" eb="47">
      <t>そうふ</t>
    </rPh>
    <rPh sb="47" eb="49">
      <t>しめきり</t>
    </rPh>
    <rPh sb="51" eb="52">
      <t>がつ</t>
    </rPh>
    <rPh sb="53" eb="54">
      <t>にち</t>
    </rPh>
    <rPh sb="55" eb="56">
      <t>きん</t>
    </rPh>
    <phoneticPr fontId="17" type="Hiragana"/>
  </si>
  <si>
    <t>ピン</t>
    <phoneticPr fontId="17"/>
  </si>
  <si>
    <t>承認を得たうえ，本選手変更届を下記実行委員会事務局宛に提出すること。</t>
    <rPh sb="0" eb="2">
      <t>ショウニン</t>
    </rPh>
    <rPh sb="8" eb="9">
      <t>ホン</t>
    </rPh>
    <rPh sb="15" eb="17">
      <t>カキ</t>
    </rPh>
    <phoneticPr fontId="1"/>
  </si>
  <si>
    <t>参加申込確認表</t>
    <rPh sb="0" eb="4">
      <t>サンカモウシコミ</t>
    </rPh>
    <rPh sb="4" eb="6">
      <t>カクニン</t>
    </rPh>
    <rPh sb="6" eb="7">
      <t>ヒョウ</t>
    </rPh>
    <phoneticPr fontId="1"/>
  </si>
  <si>
    <t>オープンチャットにて連絡</t>
    <rPh sb="10" eb="12">
      <t>レンラク</t>
    </rPh>
    <phoneticPr fontId="1"/>
  </si>
  <si>
    <t>都道府県</t>
    <rPh sb="0" eb="4">
      <t>トドウフケン</t>
    </rPh>
    <phoneticPr fontId="1"/>
  </si>
  <si>
    <t>都道府県連会長</t>
    <rPh sb="0" eb="4">
      <t>トドウフケン</t>
    </rPh>
    <rPh sb="4" eb="5">
      <t>レン</t>
    </rPh>
    <rPh sb="5" eb="7">
      <t>カイチョウ</t>
    </rPh>
    <phoneticPr fontId="1"/>
  </si>
  <si>
    <t>記載責任者</t>
    <rPh sb="0" eb="2">
      <t>キサイ</t>
    </rPh>
    <rPh sb="2" eb="5">
      <t>セキニンシャ</t>
    </rPh>
    <phoneticPr fontId="1"/>
  </si>
  <si>
    <t>時間</t>
    <rPh sb="0" eb="2">
      <t>ジカン</t>
    </rPh>
    <phoneticPr fontId="1"/>
  </si>
  <si>
    <t>〃</t>
    <phoneticPr fontId="1"/>
  </si>
  <si>
    <t>閉会式</t>
    <rPh sb="0" eb="3">
      <t>ヘイカイシキ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</si>
</sst>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@&quot;級&quot;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ＭＳ Ｐゴシック"/>
      <family val="3"/>
    </font>
    <font>
      <sz val="12"/>
      <name val="Meiryo UI"/>
      <family val="3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/>
  </cellStyleXfs>
  <cellXfs count="200">
    <xf numFmtId="0" fontId="0" fillId="0" borderId="0" xfId="0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56" fontId="3" fillId="3" borderId="14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right" vertical="center"/>
    </xf>
    <xf numFmtId="56" fontId="3" fillId="3" borderId="1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3" fillId="3" borderId="15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7" fillId="0" borderId="0" xfId="3">
      <alignment vertical="center"/>
    </xf>
    <xf numFmtId="0" fontId="8" fillId="0" borderId="6" xfId="3" applyFont="1" applyBorder="1" applyAlignment="1">
      <alignment vertical="center" wrapText="1"/>
    </xf>
    <xf numFmtId="0" fontId="8" fillId="0" borderId="5" xfId="3" applyFont="1" applyBorder="1" applyAlignment="1">
      <alignment vertical="center" wrapText="1"/>
    </xf>
    <xf numFmtId="0" fontId="7" fillId="4" borderId="1" xfId="3" applyFill="1" applyBorder="1" applyAlignment="1">
      <alignment vertical="center" wrapText="1"/>
    </xf>
    <xf numFmtId="0" fontId="7" fillId="4" borderId="1" xfId="3" applyFill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  <xf numFmtId="0" fontId="7" fillId="0" borderId="0" xfId="3" applyAlignment="1">
      <alignment horizontal="left" vertical="center"/>
    </xf>
    <xf numFmtId="0" fontId="7" fillId="0" borderId="0" xfId="3" applyAlignment="1">
      <alignment horizontal="left" vertical="top" wrapText="1"/>
    </xf>
    <xf numFmtId="0" fontId="8" fillId="0" borderId="0" xfId="3" applyFont="1" applyAlignment="1">
      <alignment horizontal="right" vertical="center" wrapText="1"/>
    </xf>
    <xf numFmtId="0" fontId="8" fillId="0" borderId="0" xfId="3" applyFont="1" applyAlignment="1">
      <alignment horizontal="left" vertical="top"/>
    </xf>
    <xf numFmtId="0" fontId="7" fillId="0" borderId="0" xfId="3" applyAlignment="1">
      <alignment vertical="top" textRotation="255"/>
    </xf>
    <xf numFmtId="0" fontId="8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top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5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177" fontId="0" fillId="6" borderId="54" xfId="0" applyNumberFormat="1" applyFill="1" applyBorder="1" applyAlignment="1">
      <alignment vertical="center"/>
    </xf>
    <xf numFmtId="0" fontId="0" fillId="6" borderId="55" xfId="0" applyFill="1" applyBorder="1" applyAlignment="1">
      <alignment vertical="center"/>
    </xf>
    <xf numFmtId="0" fontId="0" fillId="6" borderId="56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177" fontId="0" fillId="6" borderId="18" xfId="0" applyNumberForma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177" fontId="0" fillId="6" borderId="21" xfId="0" applyNumberFormat="1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3" borderId="19" xfId="0" applyFont="1" applyFill="1" applyBorder="1" applyAlignment="1">
      <alignment vertical="center" shrinkToFit="1"/>
    </xf>
    <xf numFmtId="0" fontId="23" fillId="0" borderId="0" xfId="0" applyFon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0" fontId="3" fillId="3" borderId="15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center" vertical="center"/>
    </xf>
    <xf numFmtId="20" fontId="3" fillId="3" borderId="21" xfId="0" applyNumberFormat="1" applyFont="1" applyFill="1" applyBorder="1" applyAlignment="1">
      <alignment horizontal="center" vertical="center"/>
    </xf>
    <xf numFmtId="20" fontId="3" fillId="3" borderId="5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3" fillId="0" borderId="0" xfId="0" applyFont="1" applyAlignment="1">
      <alignment horizontal="center" shrinkToFit="1"/>
    </xf>
    <xf numFmtId="0" fontId="26" fillId="0" borderId="0" xfId="0" applyFont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 shrinkToFit="1"/>
    </xf>
    <xf numFmtId="176" fontId="24" fillId="0" borderId="1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0" borderId="0" xfId="3" applyFont="1" applyAlignment="1">
      <alignment horizontal="center" vertical="top" wrapText="1"/>
    </xf>
    <xf numFmtId="0" fontId="15" fillId="0" borderId="0" xfId="3" applyFont="1" applyAlignment="1">
      <alignment horizontal="center" vertical="top"/>
    </xf>
    <xf numFmtId="0" fontId="8" fillId="0" borderId="2" xfId="3" applyFont="1" applyBorder="1" applyAlignment="1">
      <alignment horizontal="center" vertical="center" wrapText="1"/>
    </xf>
    <xf numFmtId="0" fontId="0" fillId="0" borderId="3" xfId="3" applyFont="1" applyBorder="1" applyAlignment="1">
      <alignment horizontal="center" vertical="center" wrapText="1"/>
    </xf>
    <xf numFmtId="0" fontId="7" fillId="0" borderId="5" xfId="3" applyBorder="1" applyAlignment="1">
      <alignment horizontal="center" vertical="center" wrapText="1"/>
    </xf>
    <xf numFmtId="0" fontId="7" fillId="0" borderId="6" xfId="3" applyBorder="1" applyAlignment="1">
      <alignment horizontal="center" vertical="center" wrapText="1"/>
    </xf>
    <xf numFmtId="0" fontId="7" fillId="0" borderId="3" xfId="3" applyBorder="1" applyAlignment="1">
      <alignment horizontal="center" vertical="center" wrapText="1"/>
    </xf>
    <xf numFmtId="0" fontId="7" fillId="0" borderId="2" xfId="3" applyBorder="1" applyAlignment="1">
      <alignment horizontal="left" vertical="top" wrapText="1"/>
    </xf>
    <xf numFmtId="0" fontId="7" fillId="0" borderId="2" xfId="3" applyBorder="1" applyAlignment="1">
      <alignment horizontal="left" vertical="center"/>
    </xf>
    <xf numFmtId="0" fontId="8" fillId="0" borderId="2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right" vertical="center" wrapText="1"/>
    </xf>
    <xf numFmtId="0" fontId="8" fillId="0" borderId="3" xfId="3" applyFont="1" applyBorder="1" applyAlignment="1">
      <alignment horizontal="right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top" wrapText="1"/>
    </xf>
    <xf numFmtId="0" fontId="7" fillId="0" borderId="5" xfId="3" applyBorder="1" applyAlignment="1">
      <alignment horizontal="center" vertical="top" wrapText="1"/>
    </xf>
    <xf numFmtId="0" fontId="7" fillId="0" borderId="6" xfId="3" applyBorder="1" applyAlignment="1">
      <alignment horizontal="center" vertical="top" wrapText="1"/>
    </xf>
    <xf numFmtId="0" fontId="8" fillId="4" borderId="9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7" fillId="4" borderId="4" xfId="3" applyFill="1" applyBorder="1" applyAlignment="1">
      <alignment horizontal="left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top" wrapText="1"/>
    </xf>
    <xf numFmtId="0" fontId="7" fillId="4" borderId="1" xfId="3" applyFill="1" applyBorder="1" applyAlignment="1">
      <alignment horizontal="center" vertical="center" wrapText="1"/>
    </xf>
    <xf numFmtId="0" fontId="7" fillId="4" borderId="1" xfId="3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top" shrinkToFit="1"/>
    </xf>
    <xf numFmtId="0" fontId="8" fillId="0" borderId="24" xfId="3" applyFont="1" applyBorder="1" applyAlignment="1">
      <alignment horizontal="center" vertical="top" shrinkToFit="1"/>
    </xf>
    <xf numFmtId="0" fontId="8" fillId="0" borderId="25" xfId="3" applyFont="1" applyBorder="1" applyAlignment="1">
      <alignment horizontal="center" vertical="top" shrinkToFit="1"/>
    </xf>
    <xf numFmtId="49" fontId="8" fillId="0" borderId="37" xfId="3" applyNumberFormat="1" applyFont="1" applyBorder="1" applyAlignment="1">
      <alignment horizontal="center" vertical="center" shrinkToFit="1"/>
    </xf>
    <xf numFmtId="49" fontId="8" fillId="0" borderId="24" xfId="3" applyNumberFormat="1" applyFont="1" applyBorder="1" applyAlignment="1">
      <alignment horizontal="center" vertical="center" shrinkToFit="1"/>
    </xf>
    <xf numFmtId="49" fontId="8" fillId="0" borderId="23" xfId="3" applyNumberFormat="1" applyFont="1" applyBorder="1" applyAlignment="1">
      <alignment horizontal="center" vertical="center" shrinkToFit="1"/>
    </xf>
    <xf numFmtId="49" fontId="8" fillId="0" borderId="38" xfId="3" applyNumberFormat="1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left" vertical="center" shrinkToFit="1"/>
    </xf>
    <xf numFmtId="0" fontId="11" fillId="0" borderId="27" xfId="3" applyFont="1" applyBorder="1" applyAlignment="1">
      <alignment horizontal="left" vertical="center" shrinkToFit="1"/>
    </xf>
    <xf numFmtId="0" fontId="11" fillId="0" borderId="28" xfId="3" applyFont="1" applyBorder="1" applyAlignment="1">
      <alignment horizontal="left" vertical="center" shrinkToFit="1"/>
    </xf>
    <xf numFmtId="0" fontId="7" fillId="0" borderId="29" xfId="3" applyBorder="1" applyAlignment="1">
      <alignment horizontal="center" vertical="top" shrinkToFit="1"/>
    </xf>
    <xf numFmtId="0" fontId="7" fillId="0" borderId="27" xfId="3" applyBorder="1" applyAlignment="1">
      <alignment horizontal="center" vertical="top" shrinkToFit="1"/>
    </xf>
    <xf numFmtId="0" fontId="7" fillId="0" borderId="28" xfId="3" applyBorder="1" applyAlignment="1">
      <alignment horizontal="center" vertical="top" shrinkToFit="1"/>
    </xf>
    <xf numFmtId="0" fontId="8" fillId="0" borderId="37" xfId="3" applyFont="1" applyBorder="1" applyAlignment="1">
      <alignment horizontal="left" vertical="top" shrinkToFit="1"/>
    </xf>
    <xf numFmtId="0" fontId="8" fillId="0" borderId="24" xfId="3" applyFont="1" applyBorder="1" applyAlignment="1">
      <alignment horizontal="left" vertical="top" shrinkToFit="1"/>
    </xf>
    <xf numFmtId="0" fontId="8" fillId="0" borderId="25" xfId="3" applyFont="1" applyBorder="1" applyAlignment="1">
      <alignment horizontal="left" vertical="top" shrinkToFit="1"/>
    </xf>
    <xf numFmtId="0" fontId="7" fillId="0" borderId="26" xfId="3" applyBorder="1" applyAlignment="1">
      <alignment horizontal="center" vertical="top" shrinkToFit="1"/>
    </xf>
    <xf numFmtId="0" fontId="7" fillId="0" borderId="39" xfId="3" applyBorder="1" applyAlignment="1">
      <alignment horizontal="center" vertical="top" shrinkToFit="1"/>
    </xf>
    <xf numFmtId="0" fontId="11" fillId="0" borderId="29" xfId="3" applyFont="1" applyBorder="1" applyAlignment="1">
      <alignment horizontal="left" vertical="center" shrinkToFit="1"/>
    </xf>
    <xf numFmtId="0" fontId="7" fillId="0" borderId="30" xfId="3" applyBorder="1" applyAlignment="1">
      <alignment horizontal="center" vertical="top" shrinkToFit="1"/>
    </xf>
    <xf numFmtId="0" fontId="7" fillId="0" borderId="31" xfId="3" applyBorder="1" applyAlignment="1">
      <alignment horizontal="center" vertical="top" shrinkToFit="1"/>
    </xf>
    <xf numFmtId="0" fontId="7" fillId="0" borderId="40" xfId="3" applyBorder="1" applyAlignment="1">
      <alignment horizontal="center" vertical="top" shrinkToFit="1"/>
    </xf>
    <xf numFmtId="0" fontId="7" fillId="0" borderId="32" xfId="3" applyBorder="1" applyAlignment="1">
      <alignment horizontal="center" vertical="top" shrinkToFit="1"/>
    </xf>
    <xf numFmtId="0" fontId="11" fillId="0" borderId="32" xfId="3" applyFont="1" applyBorder="1" applyAlignment="1">
      <alignment horizontal="left" vertical="center" shrinkToFit="1"/>
    </xf>
    <xf numFmtId="0" fontId="11" fillId="0" borderId="31" xfId="3" applyFont="1" applyBorder="1" applyAlignment="1">
      <alignment horizontal="left" vertical="center" shrinkToFit="1"/>
    </xf>
    <xf numFmtId="0" fontId="11" fillId="0" borderId="33" xfId="3" applyFont="1" applyBorder="1" applyAlignment="1">
      <alignment horizontal="left" vertical="center" shrinkToFit="1"/>
    </xf>
    <xf numFmtId="0" fontId="7" fillId="0" borderId="33" xfId="3" applyBorder="1" applyAlignment="1">
      <alignment horizontal="center" vertical="top" shrinkToFit="1"/>
    </xf>
    <xf numFmtId="0" fontId="11" fillId="0" borderId="3" xfId="3" applyFont="1" applyBorder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34" xfId="3" applyFont="1" applyBorder="1" applyAlignment="1">
      <alignment horizontal="left" vertical="center" wrapText="1"/>
    </xf>
    <xf numFmtId="0" fontId="7" fillId="0" borderId="30" xfId="3" applyBorder="1" applyAlignment="1">
      <alignment horizontal="center" vertical="top" wrapText="1"/>
    </xf>
    <xf numFmtId="0" fontId="7" fillId="0" borderId="31" xfId="3" applyBorder="1" applyAlignment="1">
      <alignment horizontal="center" vertical="top" wrapText="1"/>
    </xf>
    <xf numFmtId="0" fontId="7" fillId="0" borderId="35" xfId="3" applyBorder="1" applyAlignment="1">
      <alignment horizontal="center" vertical="top" wrapText="1"/>
    </xf>
    <xf numFmtId="0" fontId="7" fillId="0" borderId="34" xfId="3" applyBorder="1" applyAlignment="1">
      <alignment horizontal="center" vertical="top" wrapText="1"/>
    </xf>
    <xf numFmtId="0" fontId="7" fillId="0" borderId="40" xfId="3" applyBorder="1" applyAlignment="1">
      <alignment horizontal="center" vertical="top" wrapText="1"/>
    </xf>
    <xf numFmtId="0" fontId="7" fillId="0" borderId="32" xfId="3" applyBorder="1" applyAlignment="1">
      <alignment horizontal="center" vertical="top" wrapText="1"/>
    </xf>
    <xf numFmtId="0" fontId="11" fillId="0" borderId="30" xfId="3" applyFont="1" applyBorder="1" applyAlignment="1">
      <alignment horizontal="left" vertical="center" shrinkToFit="1"/>
    </xf>
    <xf numFmtId="0" fontId="11" fillId="0" borderId="35" xfId="3" applyFont="1" applyBorder="1" applyAlignment="1">
      <alignment horizontal="left" vertical="center" wrapText="1"/>
    </xf>
    <xf numFmtId="0" fontId="7" fillId="0" borderId="3" xfId="3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19" fillId="0" borderId="2" xfId="3" applyFont="1" applyBorder="1" applyAlignment="1">
      <alignment horizontal="right" vertical="center" wrapText="1"/>
    </xf>
    <xf numFmtId="0" fontId="19" fillId="0" borderId="5" xfId="3" applyFont="1" applyBorder="1" applyAlignment="1">
      <alignment horizontal="left" vertical="center" wrapText="1"/>
    </xf>
    <xf numFmtId="0" fontId="1" fillId="0" borderId="5" xfId="3" applyFont="1" applyBorder="1" applyAlignment="1">
      <alignment horizontal="left" vertical="center"/>
    </xf>
    <xf numFmtId="0" fontId="1" fillId="0" borderId="34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 wrapText="1"/>
    </xf>
    <xf numFmtId="0" fontId="19" fillId="0" borderId="36" xfId="3" applyFont="1" applyBorder="1" applyAlignment="1">
      <alignment horizontal="right" vertical="center" wrapText="1"/>
    </xf>
    <xf numFmtId="0" fontId="19" fillId="0" borderId="5" xfId="3" applyFont="1" applyBorder="1" applyAlignment="1">
      <alignment horizontal="right" vertical="center" wrapText="1"/>
    </xf>
    <xf numFmtId="0" fontId="19" fillId="0" borderId="34" xfId="3" applyFont="1" applyBorder="1" applyAlignment="1">
      <alignment horizontal="right" vertical="center" wrapText="1"/>
    </xf>
    <xf numFmtId="0" fontId="19" fillId="0" borderId="6" xfId="3" applyFont="1" applyBorder="1" applyAlignment="1">
      <alignment horizontal="left" vertical="center" wrapText="1"/>
    </xf>
    <xf numFmtId="0" fontId="1" fillId="0" borderId="2" xfId="3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2" xr:uid="{00000000-0005-0000-0000-000001000000}"/>
    <cellStyle name="標準 3" xfId="1" xr:uid="{00000000-0005-0000-0000-000002000000}"/>
    <cellStyle name="標準 6 2" xfId="3" xr:uid="{00000000-0005-0000-0000-000003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8</xdr:row>
      <xdr:rowOff>117474</xdr:rowOff>
    </xdr:from>
    <xdr:to>
      <xdr:col>10</xdr:col>
      <xdr:colOff>38100</xdr:colOff>
      <xdr:row>29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1495E2-66E7-C16C-9201-D91E89E01D16}"/>
            </a:ext>
          </a:extLst>
        </xdr:cNvPr>
        <xdr:cNvSpPr txBox="1"/>
      </xdr:nvSpPr>
      <xdr:spPr>
        <a:xfrm>
          <a:off x="1914524" y="1860549"/>
          <a:ext cx="8115301" cy="350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この</a:t>
          </a:r>
          <a:r>
            <a:rPr kumimoji="1" lang="ja-JP" altLang="en-US" sz="1800" b="1">
              <a:solidFill>
                <a:srgbClr val="FF0000"/>
              </a:solidFill>
            </a:rPr>
            <a:t>参加申込確認表</a:t>
          </a:r>
          <a:r>
            <a:rPr kumimoji="1" lang="ja-JP" altLang="en-US" sz="1800"/>
            <a:t>は</a:t>
          </a:r>
          <a:r>
            <a:rPr kumimoji="1" lang="ja-JP" altLang="en-US" sz="1800" b="1" u="sng"/>
            <a:t>提出</a:t>
          </a:r>
          <a:r>
            <a:rPr kumimoji="1" lang="ja-JP" altLang="en-US" sz="1800" b="1" u="sng">
              <a:solidFill>
                <a:srgbClr val="FF0000"/>
              </a:solidFill>
            </a:rPr>
            <a:t>不要</a:t>
          </a:r>
          <a:r>
            <a:rPr kumimoji="1" lang="ja-JP" altLang="en-US" sz="1800"/>
            <a:t>です。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en-US" altLang="ja-JP" sz="1800"/>
            <a:t>Google</a:t>
          </a:r>
          <a:r>
            <a:rPr kumimoji="1" lang="ja-JP" altLang="en-US" sz="1800"/>
            <a:t>フォームを参加申込確認表として利用します。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詳細は，オープンチャットをご確認ください。</a:t>
          </a:r>
          <a:endParaRPr kumimoji="1" lang="en-US" altLang="ja-JP" sz="1800"/>
        </a:p>
        <a:p>
          <a:pPr algn="ctr"/>
          <a:r>
            <a:rPr kumimoji="1" lang="ja-JP" altLang="en-US" sz="1800"/>
            <a:t>ご迷惑をおかけします。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shiga@jabf-revival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C18" sqref="C18"/>
    </sheetView>
  </sheetViews>
  <sheetFormatPr defaultColWidth="9" defaultRowHeight="15.75"/>
  <cols>
    <col min="1" max="1" width="1.375" style="1" customWidth="1"/>
    <col min="2" max="2" width="10.5" style="1" bestFit="1" customWidth="1"/>
    <col min="3" max="3" width="28.125" style="1" bestFit="1" customWidth="1"/>
    <col min="4" max="4" width="7.375" style="1" bestFit="1" customWidth="1"/>
    <col min="5" max="5" width="19.5" style="1" bestFit="1" customWidth="1"/>
    <col min="6" max="6" width="19.625" style="1" customWidth="1"/>
    <col min="7" max="7" width="2.625" style="1" customWidth="1"/>
    <col min="8" max="16384" width="9" style="1"/>
  </cols>
  <sheetData>
    <row r="1" spans="1:7">
      <c r="A1" s="2"/>
      <c r="B1" s="2"/>
      <c r="C1" s="2"/>
      <c r="D1" s="2"/>
      <c r="E1" s="2"/>
      <c r="F1" s="2"/>
      <c r="G1" s="2"/>
    </row>
    <row r="2" spans="1:7" ht="16.5">
      <c r="A2" s="2"/>
      <c r="B2" s="18" t="s">
        <v>93</v>
      </c>
      <c r="C2" s="17"/>
      <c r="D2" s="17"/>
      <c r="E2" s="17"/>
      <c r="F2" s="17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75" t="s">
        <v>21</v>
      </c>
      <c r="C4" s="76" t="s">
        <v>22</v>
      </c>
      <c r="D4" s="76" t="s">
        <v>261</v>
      </c>
      <c r="E4" s="76" t="s">
        <v>23</v>
      </c>
      <c r="F4" s="77" t="s">
        <v>24</v>
      </c>
      <c r="G4" s="2"/>
    </row>
    <row r="5" spans="1:7">
      <c r="A5" s="2"/>
      <c r="B5" s="3"/>
      <c r="C5" s="4" t="s">
        <v>25</v>
      </c>
      <c r="D5" s="4"/>
      <c r="E5" s="4" t="s">
        <v>26</v>
      </c>
      <c r="F5" s="5"/>
      <c r="G5" s="2"/>
    </row>
    <row r="6" spans="1:7">
      <c r="A6" s="2"/>
      <c r="B6" s="3"/>
      <c r="C6" s="4" t="s">
        <v>27</v>
      </c>
      <c r="D6" s="76"/>
      <c r="E6" s="4" t="s">
        <v>26</v>
      </c>
      <c r="F6" s="5"/>
      <c r="G6" s="2"/>
    </row>
    <row r="7" spans="1:7">
      <c r="A7" s="2"/>
      <c r="B7" s="6">
        <v>45597</v>
      </c>
      <c r="C7" s="7" t="s">
        <v>28</v>
      </c>
      <c r="D7" s="78"/>
      <c r="E7" s="7" t="s">
        <v>29</v>
      </c>
      <c r="F7" s="8"/>
      <c r="G7" s="2"/>
    </row>
    <row r="8" spans="1:7">
      <c r="A8" s="2"/>
      <c r="B8" s="15" t="s">
        <v>49</v>
      </c>
      <c r="C8" s="10" t="s">
        <v>30</v>
      </c>
      <c r="D8" s="79"/>
      <c r="E8" s="10" t="s">
        <v>31</v>
      </c>
      <c r="F8" s="11"/>
      <c r="G8" s="2"/>
    </row>
    <row r="9" spans="1:7">
      <c r="A9" s="2"/>
      <c r="B9" s="15"/>
      <c r="C9" s="10" t="s">
        <v>256</v>
      </c>
      <c r="D9" s="79"/>
      <c r="E9" s="10" t="s">
        <v>94</v>
      </c>
      <c r="F9" s="11"/>
      <c r="G9" s="2"/>
    </row>
    <row r="10" spans="1:7">
      <c r="A10" s="2"/>
      <c r="B10" s="9"/>
      <c r="C10" s="10" t="s">
        <v>32</v>
      </c>
      <c r="D10" s="79"/>
      <c r="E10" s="10" t="s">
        <v>31</v>
      </c>
      <c r="F10" s="73" t="s">
        <v>257</v>
      </c>
      <c r="G10" s="2"/>
    </row>
    <row r="11" spans="1:7">
      <c r="A11" s="2"/>
      <c r="B11" s="6">
        <v>45620</v>
      </c>
      <c r="C11" s="7" t="s">
        <v>33</v>
      </c>
      <c r="D11" s="80">
        <v>0.75</v>
      </c>
      <c r="E11" s="7" t="s">
        <v>34</v>
      </c>
      <c r="F11" s="8" t="s">
        <v>35</v>
      </c>
      <c r="G11" s="2"/>
    </row>
    <row r="12" spans="1:7">
      <c r="A12" s="2"/>
      <c r="B12" s="15" t="s">
        <v>47</v>
      </c>
      <c r="C12" s="10" t="s">
        <v>36</v>
      </c>
      <c r="D12" s="79"/>
      <c r="E12" s="10" t="s">
        <v>31</v>
      </c>
      <c r="F12" s="11"/>
      <c r="G12" s="2"/>
    </row>
    <row r="13" spans="1:7">
      <c r="A13" s="2"/>
      <c r="B13" s="12"/>
      <c r="C13" s="13" t="s">
        <v>37</v>
      </c>
      <c r="D13" s="81"/>
      <c r="E13" s="13" t="s">
        <v>31</v>
      </c>
      <c r="F13" s="14"/>
      <c r="G13" s="2"/>
    </row>
    <row r="14" spans="1:7">
      <c r="A14" s="2"/>
      <c r="B14" s="6">
        <v>45644</v>
      </c>
      <c r="C14" s="7" t="s">
        <v>38</v>
      </c>
      <c r="D14" s="80">
        <v>0.3125</v>
      </c>
      <c r="E14" s="19" t="s">
        <v>146</v>
      </c>
      <c r="F14" s="8"/>
      <c r="G14" s="2"/>
    </row>
    <row r="15" spans="1:7">
      <c r="A15" s="2"/>
      <c r="B15" s="16" t="s">
        <v>51</v>
      </c>
      <c r="C15" s="10" t="s">
        <v>40</v>
      </c>
      <c r="D15" s="79" t="s">
        <v>262</v>
      </c>
      <c r="E15" s="10" t="s">
        <v>31</v>
      </c>
      <c r="F15" s="11" t="s">
        <v>39</v>
      </c>
      <c r="G15" s="2"/>
    </row>
    <row r="16" spans="1:7">
      <c r="A16" s="2"/>
      <c r="B16" s="9"/>
      <c r="C16" s="10" t="s">
        <v>41</v>
      </c>
      <c r="D16" s="82">
        <v>0.41666666666666669</v>
      </c>
      <c r="E16" s="20" t="s">
        <v>145</v>
      </c>
      <c r="F16" s="11"/>
      <c r="G16" s="2"/>
    </row>
    <row r="17" spans="1:7">
      <c r="A17" s="2"/>
      <c r="B17" s="12"/>
      <c r="C17" s="13" t="s">
        <v>42</v>
      </c>
      <c r="D17" s="83">
        <v>0.47916666666666669</v>
      </c>
      <c r="E17" s="21" t="s">
        <v>31</v>
      </c>
      <c r="F17" s="14"/>
      <c r="G17" s="2"/>
    </row>
    <row r="18" spans="1:7">
      <c r="A18" s="2"/>
      <c r="B18" s="6">
        <v>45645</v>
      </c>
      <c r="C18" s="7" t="s">
        <v>38</v>
      </c>
      <c r="D18" s="80">
        <v>0.3125</v>
      </c>
      <c r="E18" s="19" t="s">
        <v>146</v>
      </c>
      <c r="F18" s="8"/>
      <c r="G18" s="2"/>
    </row>
    <row r="19" spans="1:7">
      <c r="A19" s="2"/>
      <c r="B19" s="16" t="s">
        <v>50</v>
      </c>
      <c r="C19" s="10" t="s">
        <v>40</v>
      </c>
      <c r="D19" s="79" t="s">
        <v>262</v>
      </c>
      <c r="E19" s="10" t="s">
        <v>31</v>
      </c>
      <c r="F19" s="11" t="s">
        <v>39</v>
      </c>
      <c r="G19" s="2"/>
    </row>
    <row r="20" spans="1:7">
      <c r="A20" s="2"/>
      <c r="B20" s="12"/>
      <c r="C20" s="13" t="s">
        <v>43</v>
      </c>
      <c r="D20" s="84">
        <v>0.4375</v>
      </c>
      <c r="E20" s="20" t="s">
        <v>145</v>
      </c>
      <c r="F20" s="14"/>
      <c r="G20" s="2"/>
    </row>
    <row r="21" spans="1:7">
      <c r="A21" s="2"/>
      <c r="B21" s="6">
        <v>45646</v>
      </c>
      <c r="C21" s="7" t="s">
        <v>38</v>
      </c>
      <c r="D21" s="80">
        <v>0.3125</v>
      </c>
      <c r="E21" s="19" t="s">
        <v>146</v>
      </c>
      <c r="F21" s="8"/>
      <c r="G21" s="2"/>
    </row>
    <row r="22" spans="1:7">
      <c r="A22" s="2"/>
      <c r="B22" s="16" t="s">
        <v>49</v>
      </c>
      <c r="C22" s="10" t="s">
        <v>40</v>
      </c>
      <c r="D22" s="79" t="s">
        <v>262</v>
      </c>
      <c r="E22" s="10" t="s">
        <v>31</v>
      </c>
      <c r="F22" s="11" t="s">
        <v>39</v>
      </c>
      <c r="G22" s="2"/>
    </row>
    <row r="23" spans="1:7">
      <c r="A23" s="2"/>
      <c r="B23" s="12"/>
      <c r="C23" s="13" t="s">
        <v>44</v>
      </c>
      <c r="D23" s="84">
        <v>0.4375</v>
      </c>
      <c r="E23" s="20" t="s">
        <v>145</v>
      </c>
      <c r="F23" s="14"/>
      <c r="G23" s="2"/>
    </row>
    <row r="24" spans="1:7">
      <c r="A24" s="2"/>
      <c r="B24" s="6">
        <v>45647</v>
      </c>
      <c r="C24" s="7" t="s">
        <v>38</v>
      </c>
      <c r="D24" s="80">
        <v>0.3125</v>
      </c>
      <c r="E24" s="19" t="s">
        <v>146</v>
      </c>
      <c r="F24" s="8"/>
      <c r="G24" s="2"/>
    </row>
    <row r="25" spans="1:7">
      <c r="A25" s="2"/>
      <c r="B25" s="16" t="s">
        <v>48</v>
      </c>
      <c r="C25" s="10" t="s">
        <v>40</v>
      </c>
      <c r="D25" s="79" t="s">
        <v>262</v>
      </c>
      <c r="E25" s="10" t="s">
        <v>31</v>
      </c>
      <c r="F25" s="11" t="s">
        <v>39</v>
      </c>
      <c r="G25" s="2"/>
    </row>
    <row r="26" spans="1:7">
      <c r="A26" s="2"/>
      <c r="B26" s="12"/>
      <c r="C26" s="13" t="s">
        <v>45</v>
      </c>
      <c r="D26" s="84">
        <v>0.4375</v>
      </c>
      <c r="E26" s="20" t="s">
        <v>145</v>
      </c>
      <c r="F26" s="14"/>
      <c r="G26" s="2"/>
    </row>
    <row r="27" spans="1:7">
      <c r="A27" s="2"/>
      <c r="B27" s="6">
        <v>45648</v>
      </c>
      <c r="C27" s="7" t="s">
        <v>38</v>
      </c>
      <c r="D27" s="80">
        <v>0.3125</v>
      </c>
      <c r="E27" s="19" t="s">
        <v>146</v>
      </c>
      <c r="F27" s="8"/>
      <c r="G27" s="2"/>
    </row>
    <row r="28" spans="1:7">
      <c r="A28" s="2"/>
      <c r="B28" s="16" t="s">
        <v>47</v>
      </c>
      <c r="C28" s="10" t="s">
        <v>40</v>
      </c>
      <c r="D28" s="79" t="s">
        <v>262</v>
      </c>
      <c r="E28" s="10" t="s">
        <v>31</v>
      </c>
      <c r="F28" s="11" t="s">
        <v>39</v>
      </c>
      <c r="G28" s="2"/>
    </row>
    <row r="29" spans="1:7">
      <c r="A29" s="2"/>
      <c r="B29" s="9"/>
      <c r="C29" s="10" t="s">
        <v>46</v>
      </c>
      <c r="D29" s="82">
        <v>0.4375</v>
      </c>
      <c r="E29" s="20" t="s">
        <v>145</v>
      </c>
      <c r="F29" s="11"/>
      <c r="G29" s="2"/>
    </row>
    <row r="30" spans="1:7">
      <c r="A30" s="2"/>
      <c r="B30" s="12"/>
      <c r="C30" s="13" t="s">
        <v>263</v>
      </c>
      <c r="D30" s="83">
        <v>0.60416666666666663</v>
      </c>
      <c r="E30" s="21" t="s">
        <v>95</v>
      </c>
      <c r="F30" s="14"/>
      <c r="G30" s="2"/>
    </row>
    <row r="31" spans="1:7">
      <c r="A31" s="2"/>
      <c r="B31" s="2"/>
      <c r="C31" s="2"/>
      <c r="D31" s="2"/>
      <c r="E31" s="2"/>
      <c r="F31" s="2"/>
      <c r="G31" s="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73B6-30A8-4865-B3DF-D596DC6E9BFB}">
  <dimension ref="A2:L44"/>
  <sheetViews>
    <sheetView workbookViewId="0">
      <selection activeCell="E14" sqref="E14"/>
    </sheetView>
  </sheetViews>
  <sheetFormatPr defaultRowHeight="13.5"/>
  <cols>
    <col min="1" max="1" width="2.25" bestFit="1" customWidth="1"/>
    <col min="2" max="2" width="16.875" customWidth="1"/>
    <col min="3" max="3" width="20" bestFit="1" customWidth="1"/>
    <col min="4" max="4" width="28.5" customWidth="1"/>
    <col min="5" max="5" width="7.625" customWidth="1"/>
    <col min="6" max="6" width="3.25" bestFit="1" customWidth="1"/>
    <col min="7" max="7" width="7.75" customWidth="1"/>
    <col min="10" max="10" width="0" hidden="1" customWidth="1"/>
    <col min="11" max="12" width="8.75" hidden="1" customWidth="1"/>
    <col min="13" max="13" width="0" hidden="1" customWidth="1"/>
  </cols>
  <sheetData>
    <row r="2" spans="1:12" ht="17.25">
      <c r="A2" s="88" t="str">
        <f>日程!B2</f>
        <v>第76回全日本社会人選手権大会　/　第3回全日本女子ジュニア選手権大会</v>
      </c>
      <c r="B2" s="88"/>
      <c r="C2" s="88"/>
      <c r="D2" s="88"/>
      <c r="E2" s="88"/>
      <c r="F2" s="88"/>
      <c r="G2" s="88"/>
    </row>
    <row r="3" spans="1:12" ht="28.5" customHeight="1"/>
    <row r="4" spans="1:12" ht="24">
      <c r="A4" s="89" t="s">
        <v>139</v>
      </c>
      <c r="B4" s="89"/>
      <c r="C4" s="89"/>
      <c r="D4" s="89"/>
      <c r="E4" s="89"/>
      <c r="F4" s="89"/>
      <c r="G4" s="89"/>
    </row>
    <row r="7" spans="1:12">
      <c r="A7">
        <v>1</v>
      </c>
      <c r="B7" t="s">
        <v>132</v>
      </c>
    </row>
    <row r="8" spans="1:12" ht="21.95" customHeight="1">
      <c r="B8" s="37" t="s">
        <v>1</v>
      </c>
      <c r="C8" s="37" t="s">
        <v>2</v>
      </c>
      <c r="D8" s="37" t="s">
        <v>133</v>
      </c>
      <c r="E8" s="104" t="s">
        <v>258</v>
      </c>
      <c r="F8" s="104"/>
      <c r="G8" s="104"/>
    </row>
    <row r="9" spans="1:12" ht="45.6" customHeight="1">
      <c r="B9" s="44"/>
      <c r="C9" s="45"/>
      <c r="D9" s="45"/>
      <c r="E9" s="106"/>
      <c r="F9" s="106"/>
      <c r="G9" s="106"/>
    </row>
    <row r="11" spans="1:12">
      <c r="A11">
        <v>2</v>
      </c>
      <c r="B11" t="s">
        <v>134</v>
      </c>
      <c r="K11">
        <v>1984</v>
      </c>
      <c r="L11">
        <v>1</v>
      </c>
    </row>
    <row r="12" spans="1:12">
      <c r="B12" s="93" t="s">
        <v>0</v>
      </c>
      <c r="C12" s="38" t="s">
        <v>20</v>
      </c>
      <c r="D12" s="38" t="s">
        <v>20</v>
      </c>
      <c r="E12" s="100" t="s">
        <v>135</v>
      </c>
      <c r="F12" s="101"/>
      <c r="G12" s="104" t="s">
        <v>136</v>
      </c>
      <c r="K12">
        <v>1985</v>
      </c>
      <c r="L12">
        <v>2</v>
      </c>
    </row>
    <row r="13" spans="1:12" ht="21.95" customHeight="1">
      <c r="B13" s="94"/>
      <c r="C13" s="35" t="s">
        <v>2</v>
      </c>
      <c r="D13" s="35" t="s">
        <v>133</v>
      </c>
      <c r="E13" s="102"/>
      <c r="F13" s="103"/>
      <c r="G13" s="104"/>
      <c r="K13">
        <v>1986</v>
      </c>
      <c r="L13">
        <v>3</v>
      </c>
    </row>
    <row r="14" spans="1:12">
      <c r="B14" s="95"/>
      <c r="C14" s="47"/>
      <c r="D14" s="47"/>
      <c r="E14" s="36"/>
      <c r="F14" s="39" t="s">
        <v>138</v>
      </c>
      <c r="G14" s="99"/>
      <c r="J14" s="43"/>
      <c r="K14">
        <v>1987</v>
      </c>
      <c r="L14">
        <v>4</v>
      </c>
    </row>
    <row r="15" spans="1:12" ht="45.6" customHeight="1">
      <c r="B15" s="96"/>
      <c r="C15" s="46"/>
      <c r="D15" s="46"/>
      <c r="E15" s="97"/>
      <c r="F15" s="98"/>
      <c r="G15" s="99"/>
      <c r="K15">
        <v>1988</v>
      </c>
      <c r="L15">
        <v>5</v>
      </c>
    </row>
    <row r="16" spans="1:12" ht="12.95" customHeight="1">
      <c r="B16" s="43"/>
      <c r="D16" t="s">
        <v>147</v>
      </c>
      <c r="E16" s="43"/>
      <c r="F16" s="43"/>
      <c r="G16" s="43"/>
      <c r="K16">
        <v>1989</v>
      </c>
      <c r="L16">
        <v>6</v>
      </c>
    </row>
    <row r="17" spans="1:12">
      <c r="K17">
        <v>1990</v>
      </c>
      <c r="L17">
        <v>7</v>
      </c>
    </row>
    <row r="18" spans="1:12">
      <c r="A18">
        <v>3</v>
      </c>
      <c r="B18" t="s">
        <v>137</v>
      </c>
      <c r="K18">
        <v>1991</v>
      </c>
      <c r="L18">
        <v>8</v>
      </c>
    </row>
    <row r="19" spans="1:12" ht="103.5" customHeight="1">
      <c r="B19" s="90"/>
      <c r="C19" s="90"/>
      <c r="D19" s="90"/>
      <c r="E19" s="90"/>
      <c r="F19" s="90"/>
      <c r="G19" s="90"/>
      <c r="K19">
        <v>1992</v>
      </c>
    </row>
    <row r="20" spans="1:12">
      <c r="K20">
        <v>1993</v>
      </c>
    </row>
    <row r="21" spans="1:12" ht="24.95" customHeight="1">
      <c r="D21" s="91" t="s">
        <v>140</v>
      </c>
      <c r="E21" s="91"/>
      <c r="F21" s="91"/>
      <c r="K21">
        <v>1994</v>
      </c>
    </row>
    <row r="22" spans="1:12">
      <c r="K22">
        <v>1995</v>
      </c>
    </row>
    <row r="23" spans="1:12">
      <c r="B23" s="92" t="str">
        <f>A2&amp;" 会長 様"</f>
        <v>第76回全日本社会人選手権大会　/　第3回全日本女子ジュニア選手権大会 会長 様</v>
      </c>
      <c r="C23" s="92"/>
      <c r="D23" s="92"/>
      <c r="K23">
        <v>1996</v>
      </c>
    </row>
    <row r="24" spans="1:12">
      <c r="K24">
        <v>1997</v>
      </c>
    </row>
    <row r="25" spans="1:12">
      <c r="K25">
        <v>1998</v>
      </c>
    </row>
    <row r="26" spans="1:12" ht="24.6" customHeight="1">
      <c r="C26" s="42" t="s">
        <v>260</v>
      </c>
      <c r="D26" s="41"/>
      <c r="E26" s="40"/>
      <c r="K26">
        <v>1999</v>
      </c>
    </row>
    <row r="27" spans="1:12" ht="24.6" customHeight="1">
      <c r="C27" s="42" t="s">
        <v>142</v>
      </c>
      <c r="D27" s="105"/>
      <c r="E27" s="105"/>
      <c r="K27">
        <v>2000</v>
      </c>
    </row>
    <row r="28" spans="1:12" ht="42.95" customHeight="1">
      <c r="B28" s="74" t="str">
        <f>IF(E9="","",E9)</f>
        <v/>
      </c>
      <c r="C28" s="42" t="s">
        <v>259</v>
      </c>
      <c r="D28" s="41"/>
      <c r="E28" s="40" t="s">
        <v>141</v>
      </c>
      <c r="K28">
        <v>2001</v>
      </c>
    </row>
    <row r="29" spans="1:12" ht="21.6" customHeight="1">
      <c r="K29">
        <v>2002</v>
      </c>
    </row>
    <row r="30" spans="1:12" ht="18.600000000000001" customHeight="1">
      <c r="B30" t="s">
        <v>143</v>
      </c>
      <c r="K30">
        <v>2003</v>
      </c>
    </row>
    <row r="31" spans="1:12" ht="18.600000000000001" customHeight="1">
      <c r="B31" t="s">
        <v>255</v>
      </c>
      <c r="K31">
        <v>2004</v>
      </c>
    </row>
    <row r="32" spans="1:12">
      <c r="K32">
        <v>2005</v>
      </c>
    </row>
    <row r="33" spans="4:11" ht="64.5" customHeight="1">
      <c r="D33" s="85" t="s">
        <v>144</v>
      </c>
      <c r="E33" s="86"/>
      <c r="F33" s="87"/>
      <c r="K33">
        <v>2006</v>
      </c>
    </row>
    <row r="34" spans="4:11">
      <c r="K34">
        <v>2007</v>
      </c>
    </row>
    <row r="35" spans="4:11">
      <c r="K35">
        <v>2008</v>
      </c>
    </row>
    <row r="36" spans="4:11">
      <c r="K36">
        <v>2009</v>
      </c>
    </row>
    <row r="37" spans="4:11">
      <c r="K37">
        <v>2010</v>
      </c>
    </row>
    <row r="38" spans="4:11">
      <c r="K38">
        <v>2011</v>
      </c>
    </row>
    <row r="39" spans="4:11">
      <c r="K39">
        <v>2012</v>
      </c>
    </row>
    <row r="40" spans="4:11">
      <c r="K40">
        <v>2013</v>
      </c>
    </row>
    <row r="41" spans="4:11">
      <c r="K41">
        <v>2014</v>
      </c>
    </row>
    <row r="42" spans="4:11">
      <c r="K42">
        <v>2015</v>
      </c>
    </row>
    <row r="43" spans="4:11">
      <c r="K43">
        <v>2016</v>
      </c>
    </row>
    <row r="44" spans="4:11">
      <c r="K44">
        <v>2017</v>
      </c>
    </row>
  </sheetData>
  <mergeCells count="15">
    <mergeCell ref="D33:F33"/>
    <mergeCell ref="A2:G2"/>
    <mergeCell ref="A4:G4"/>
    <mergeCell ref="B19:G19"/>
    <mergeCell ref="D21:F21"/>
    <mergeCell ref="B23:D23"/>
    <mergeCell ref="B12:B13"/>
    <mergeCell ref="B14:B15"/>
    <mergeCell ref="E15:F15"/>
    <mergeCell ref="G14:G15"/>
    <mergeCell ref="E12:F13"/>
    <mergeCell ref="G12:G13"/>
    <mergeCell ref="D27:E27"/>
    <mergeCell ref="E8:G8"/>
    <mergeCell ref="E9:G9"/>
  </mergeCells>
  <phoneticPr fontId="1"/>
  <dataValidations count="2">
    <dataValidation type="list" allowBlank="1" showInputMessage="1" showErrorMessage="1" sqref="G14:G15" xr:uid="{ABBB1DF5-7F1A-4CBD-A304-B0576B06E86D}">
      <formula1>$L$11:$L$14</formula1>
    </dataValidation>
    <dataValidation type="list" allowBlank="1" showInputMessage="1" showErrorMessage="1" sqref="E14" xr:uid="{0364FC9F-1094-49EF-8216-8CB24FA9AEBB}">
      <formula1>$K$10:$K$40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A0F5B0-417F-406E-B654-A3ECC2B13D30}">
          <x14:formula1>
            <xm:f>参加申込確認表!$S$7:$S$53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B607-F3D9-48FB-AB99-ABF5A383FE89}">
  <sheetPr>
    <tabColor theme="7" tint="0.59999389629810485"/>
  </sheetPr>
  <dimension ref="A1:X56"/>
  <sheetViews>
    <sheetView workbookViewId="0">
      <selection activeCell="B16" sqref="B16"/>
    </sheetView>
  </sheetViews>
  <sheetFormatPr defaultColWidth="8.75" defaultRowHeight="13.5"/>
  <cols>
    <col min="1" max="1" width="3.5" style="48" bestFit="1" customWidth="1"/>
    <col min="2" max="2" width="7.125" style="48" bestFit="1" customWidth="1"/>
    <col min="3" max="4" width="11.375" style="48" bestFit="1" customWidth="1"/>
    <col min="5" max="5" width="19.875" style="48" bestFit="1" customWidth="1"/>
    <col min="6" max="6" width="13.5" style="48" bestFit="1" customWidth="1"/>
    <col min="7" max="7" width="19.875" style="48" bestFit="1" customWidth="1"/>
    <col min="8" max="8" width="20.125" style="48" customWidth="1"/>
    <col min="9" max="9" width="15.125" style="48" bestFit="1" customWidth="1"/>
    <col min="10" max="10" width="9.25" style="48" bestFit="1" customWidth="1"/>
    <col min="11" max="11" width="10.875" style="48" bestFit="1" customWidth="1"/>
    <col min="12" max="12" width="15.625" style="48" bestFit="1" customWidth="1"/>
    <col min="13" max="13" width="8.125" style="48" customWidth="1"/>
    <col min="14" max="14" width="9.25" style="48" bestFit="1" customWidth="1"/>
    <col min="15" max="15" width="7.25" style="48" bestFit="1" customWidth="1"/>
    <col min="16" max="16" width="11.125" style="48" bestFit="1" customWidth="1"/>
    <col min="17" max="17" width="13.375" style="48" bestFit="1" customWidth="1"/>
    <col min="18" max="18" width="13.375" style="48" customWidth="1"/>
    <col min="19" max="20" width="11.375" style="48" customWidth="1"/>
    <col min="21" max="21" width="11.125" style="48" customWidth="1"/>
    <col min="22" max="22" width="13.375" style="48" customWidth="1"/>
    <col min="23" max="23" width="3.5" style="48" customWidth="1"/>
    <col min="24" max="24" width="17.625" style="48" customWidth="1"/>
    <col min="25" max="26" width="8.75" style="48"/>
    <col min="27" max="27" width="7.25" style="48" bestFit="1" customWidth="1"/>
    <col min="28" max="16384" width="8.75" style="48"/>
  </cols>
  <sheetData>
    <row r="1" spans="1:24" ht="33">
      <c r="A1" s="109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4" ht="18.75">
      <c r="A2" s="110" t="s">
        <v>253</v>
      </c>
      <c r="B2" s="110"/>
      <c r="C2" s="110"/>
      <c r="D2" s="110"/>
      <c r="E2" s="110"/>
      <c r="F2" s="110"/>
      <c r="G2" s="110"/>
      <c r="H2" s="110"/>
      <c r="I2" s="110"/>
      <c r="J2" s="111" t="s">
        <v>252</v>
      </c>
      <c r="K2" s="112"/>
      <c r="L2" s="112"/>
    </row>
    <row r="3" spans="1:24" ht="18">
      <c r="A3" s="49"/>
      <c r="B3" s="113" t="s">
        <v>149</v>
      </c>
      <c r="C3" s="113"/>
      <c r="D3" s="113"/>
      <c r="E3" s="51" t="s">
        <v>103</v>
      </c>
      <c r="F3" s="114" t="s">
        <v>150</v>
      </c>
      <c r="G3" s="114" t="s">
        <v>151</v>
      </c>
      <c r="H3" s="114" t="s">
        <v>152</v>
      </c>
      <c r="I3" s="114" t="s">
        <v>153</v>
      </c>
      <c r="J3" s="50" t="s">
        <v>154</v>
      </c>
      <c r="K3" s="50" t="s">
        <v>155</v>
      </c>
      <c r="L3" s="52" t="s">
        <v>156</v>
      </c>
      <c r="N3" s="107" t="s">
        <v>157</v>
      </c>
      <c r="O3" s="107"/>
      <c r="P3" s="107"/>
      <c r="Q3" s="107"/>
      <c r="R3" s="53"/>
    </row>
    <row r="4" spans="1:24">
      <c r="A4" s="54"/>
      <c r="B4" s="55" t="s">
        <v>158</v>
      </c>
      <c r="C4" s="55" t="s">
        <v>159</v>
      </c>
      <c r="D4" s="55" t="s">
        <v>160</v>
      </c>
      <c r="E4" s="56" t="s">
        <v>161</v>
      </c>
      <c r="F4" s="115"/>
      <c r="G4" s="115"/>
      <c r="H4" s="115"/>
      <c r="I4" s="115"/>
      <c r="J4" s="57" t="s">
        <v>162</v>
      </c>
      <c r="K4" s="55" t="s">
        <v>163</v>
      </c>
      <c r="L4" s="58" t="s">
        <v>164</v>
      </c>
      <c r="M4" s="53"/>
      <c r="N4" s="59" t="s">
        <v>165</v>
      </c>
      <c r="O4" s="59" t="s">
        <v>166</v>
      </c>
      <c r="P4" s="59" t="s">
        <v>167</v>
      </c>
      <c r="Q4" s="59" t="s">
        <v>168</v>
      </c>
      <c r="R4" s="53"/>
    </row>
    <row r="5" spans="1:24">
      <c r="A5" s="60">
        <v>1</v>
      </c>
      <c r="B5" s="61"/>
      <c r="C5" s="61"/>
      <c r="D5" s="61"/>
      <c r="E5" s="62"/>
      <c r="F5" s="61"/>
      <c r="G5" s="61"/>
      <c r="H5" s="61"/>
      <c r="I5" s="61"/>
      <c r="J5" s="61"/>
      <c r="K5" s="61"/>
      <c r="L5" s="63"/>
      <c r="N5" s="59" t="str">
        <f>IF(E5=X$7,1,IF(E5=X$8,2,IF(E5=X$9,3,IF(E5=X$10,4,IF(E5=X$11,5,IF(E5=X$12,6,IF(E5=X$13,7,IF(E5=X$14,8,IF(E5=X$15,9,IF(E5=X$16,10,IF(E5=X$17,11,IF(E5=X$18,12,IF(E5=X$19,13,IF(E5=X$20,14,IF(E5=X$21,15,IF(E5="","",FALSE))))))))))))))))</f>
        <v/>
      </c>
      <c r="O5" s="59" t="str">
        <f>IFERROR(VLOOKUP(J5,$S$7:$T$56,2,FALSE),"")</f>
        <v/>
      </c>
      <c r="P5" s="59" t="str">
        <f>IFERROR(VLOOKUP(J5,$S$7:$V$56,3,FALSE),"")</f>
        <v/>
      </c>
      <c r="Q5" s="59" t="str">
        <f>IFERROR(VLOOKUP(J5,$S$7:$V$56,4,FALSE),"")</f>
        <v/>
      </c>
    </row>
    <row r="6" spans="1:24">
      <c r="A6" s="64">
        <v>2</v>
      </c>
      <c r="B6" s="65"/>
      <c r="C6" s="65"/>
      <c r="D6" s="65"/>
      <c r="E6" s="66"/>
      <c r="F6" s="65"/>
      <c r="G6" s="65"/>
      <c r="H6" s="65"/>
      <c r="I6" s="65"/>
      <c r="J6" s="65"/>
      <c r="K6" s="65"/>
      <c r="L6" s="67"/>
      <c r="N6" s="59" t="str">
        <f t="shared" ref="N6:N34" si="0">IF(E6=X$7,1,IF(E6=X$8,2,IF(E6=X$9,3,IF(E6=X$10,4,IF(E6=X$11,5,IF(E6=X$12,6,IF(E6=X$13,7,IF(E6=X$14,8,IF(E6=X$15,9,IF(E6=X$16,10,IF(E6=X$17,11,IF(E6=X$18,12,IF(E6=X$19,13,IF(E6=X$20,14,IF(E6=X$21,15,IF(E6="","",FALSE))))))))))))))))</f>
        <v/>
      </c>
      <c r="O6" s="59" t="str">
        <f t="shared" ref="O6:O34" si="1">IFERROR(VLOOKUP(J6,$S$7:$T$56,2,FALSE),"")</f>
        <v/>
      </c>
      <c r="P6" s="59" t="str">
        <f t="shared" ref="P6:P34" si="2">IFERROR(VLOOKUP(J6,$S$7:$V$56,3,FALSE),"")</f>
        <v/>
      </c>
      <c r="Q6" s="59" t="str">
        <f t="shared" ref="Q6:Q34" si="3">IFERROR(VLOOKUP(J6,$S$7:$V$56,4,FALSE),"")</f>
        <v/>
      </c>
      <c r="S6" s="48" t="s">
        <v>169</v>
      </c>
      <c r="T6" s="48" t="s">
        <v>170</v>
      </c>
      <c r="U6" s="48" t="s">
        <v>171</v>
      </c>
      <c r="V6" s="48" t="s">
        <v>172</v>
      </c>
    </row>
    <row r="7" spans="1:24">
      <c r="A7" s="64">
        <v>3</v>
      </c>
      <c r="B7" s="65"/>
      <c r="C7" s="65"/>
      <c r="D7" s="65"/>
      <c r="E7" s="66"/>
      <c r="F7" s="65"/>
      <c r="G7" s="65"/>
      <c r="H7" s="65"/>
      <c r="I7" s="65"/>
      <c r="J7" s="65"/>
      <c r="K7" s="65"/>
      <c r="L7" s="67"/>
      <c r="N7" s="59" t="str">
        <f t="shared" si="0"/>
        <v/>
      </c>
      <c r="O7" s="59" t="str">
        <f t="shared" si="1"/>
        <v/>
      </c>
      <c r="P7" s="59" t="str">
        <f t="shared" si="2"/>
        <v/>
      </c>
      <c r="Q7" s="59" t="str">
        <f t="shared" si="3"/>
        <v/>
      </c>
      <c r="S7" s="53" t="s">
        <v>173</v>
      </c>
      <c r="T7" s="53">
        <v>1</v>
      </c>
      <c r="U7" s="53" t="s">
        <v>174</v>
      </c>
      <c r="V7" s="53">
        <v>1</v>
      </c>
      <c r="W7" s="48">
        <v>1</v>
      </c>
      <c r="X7" s="48" t="s">
        <v>254</v>
      </c>
    </row>
    <row r="8" spans="1:24">
      <c r="A8" s="64">
        <v>4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7"/>
      <c r="N8" s="59" t="str">
        <f t="shared" si="0"/>
        <v/>
      </c>
      <c r="O8" s="59" t="str">
        <f t="shared" si="1"/>
        <v/>
      </c>
      <c r="P8" s="59" t="str">
        <f t="shared" si="2"/>
        <v/>
      </c>
      <c r="Q8" s="59" t="str">
        <f t="shared" si="3"/>
        <v/>
      </c>
      <c r="S8" s="53" t="s">
        <v>176</v>
      </c>
      <c r="T8" s="53">
        <v>2</v>
      </c>
      <c r="U8" s="53" t="s">
        <v>177</v>
      </c>
      <c r="V8" s="53">
        <v>2</v>
      </c>
      <c r="W8" s="48">
        <v>2</v>
      </c>
      <c r="X8" s="48" t="s">
        <v>175</v>
      </c>
    </row>
    <row r="9" spans="1:24">
      <c r="A9" s="64">
        <v>5</v>
      </c>
      <c r="B9" s="65"/>
      <c r="C9" s="65"/>
      <c r="D9" s="65"/>
      <c r="E9" s="66"/>
      <c r="F9" s="65"/>
      <c r="G9" s="65"/>
      <c r="H9" s="65"/>
      <c r="I9" s="65"/>
      <c r="J9" s="65"/>
      <c r="K9" s="65"/>
      <c r="L9" s="67"/>
      <c r="N9" s="59" t="str">
        <f t="shared" si="0"/>
        <v/>
      </c>
      <c r="O9" s="59" t="str">
        <f t="shared" si="1"/>
        <v/>
      </c>
      <c r="P9" s="59" t="str">
        <f t="shared" si="2"/>
        <v/>
      </c>
      <c r="Q9" s="59" t="str">
        <f t="shared" si="3"/>
        <v/>
      </c>
      <c r="S9" s="53" t="s">
        <v>179</v>
      </c>
      <c r="T9" s="53">
        <v>3</v>
      </c>
      <c r="U9" s="53" t="s">
        <v>177</v>
      </c>
      <c r="V9" s="53">
        <v>2</v>
      </c>
      <c r="W9" s="48">
        <v>3</v>
      </c>
      <c r="X9" s="48" t="s">
        <v>178</v>
      </c>
    </row>
    <row r="10" spans="1:24">
      <c r="A10" s="64">
        <v>6</v>
      </c>
      <c r="B10" s="65"/>
      <c r="C10" s="65"/>
      <c r="D10" s="65"/>
      <c r="E10" s="66"/>
      <c r="F10" s="65"/>
      <c r="G10" s="65"/>
      <c r="H10" s="65"/>
      <c r="I10" s="65"/>
      <c r="J10" s="65"/>
      <c r="K10" s="65"/>
      <c r="L10" s="67"/>
      <c r="N10" s="59" t="str">
        <f t="shared" si="0"/>
        <v/>
      </c>
      <c r="O10" s="59" t="str">
        <f t="shared" si="1"/>
        <v/>
      </c>
      <c r="P10" s="59" t="str">
        <f t="shared" si="2"/>
        <v/>
      </c>
      <c r="Q10" s="59" t="str">
        <f t="shared" si="3"/>
        <v/>
      </c>
      <c r="S10" s="53" t="s">
        <v>181</v>
      </c>
      <c r="T10" s="53">
        <v>4</v>
      </c>
      <c r="U10" s="53" t="s">
        <v>177</v>
      </c>
      <c r="V10" s="53">
        <v>2</v>
      </c>
      <c r="W10" s="48">
        <v>4</v>
      </c>
      <c r="X10" s="48" t="s">
        <v>180</v>
      </c>
    </row>
    <row r="11" spans="1:24">
      <c r="A11" s="64">
        <v>7</v>
      </c>
      <c r="B11" s="65"/>
      <c r="C11" s="65"/>
      <c r="D11" s="65"/>
      <c r="E11" s="66"/>
      <c r="F11" s="65"/>
      <c r="G11" s="65"/>
      <c r="H11" s="65"/>
      <c r="I11" s="65"/>
      <c r="J11" s="65"/>
      <c r="K11" s="65"/>
      <c r="L11" s="67"/>
      <c r="N11" s="59" t="str">
        <f t="shared" si="0"/>
        <v/>
      </c>
      <c r="O11" s="59" t="str">
        <f t="shared" si="1"/>
        <v/>
      </c>
      <c r="P11" s="59" t="str">
        <f t="shared" si="2"/>
        <v/>
      </c>
      <c r="Q11" s="59" t="str">
        <f t="shared" si="3"/>
        <v/>
      </c>
      <c r="S11" s="53" t="s">
        <v>183</v>
      </c>
      <c r="T11" s="53">
        <v>5</v>
      </c>
      <c r="U11" s="53" t="s">
        <v>177</v>
      </c>
      <c r="V11" s="53">
        <v>2</v>
      </c>
      <c r="W11" s="48">
        <v>5</v>
      </c>
      <c r="X11" s="48" t="s">
        <v>182</v>
      </c>
    </row>
    <row r="12" spans="1:24">
      <c r="A12" s="64">
        <v>8</v>
      </c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7"/>
      <c r="N12" s="59" t="str">
        <f t="shared" si="0"/>
        <v/>
      </c>
      <c r="O12" s="59" t="str">
        <f t="shared" si="1"/>
        <v/>
      </c>
      <c r="P12" s="59" t="str">
        <f t="shared" si="2"/>
        <v/>
      </c>
      <c r="Q12" s="59" t="str">
        <f t="shared" si="3"/>
        <v/>
      </c>
      <c r="S12" s="53" t="s">
        <v>185</v>
      </c>
      <c r="T12" s="53">
        <v>6</v>
      </c>
      <c r="U12" s="53" t="s">
        <v>177</v>
      </c>
      <c r="V12" s="53">
        <v>2</v>
      </c>
      <c r="W12" s="48">
        <v>6</v>
      </c>
      <c r="X12" s="48" t="s">
        <v>184</v>
      </c>
    </row>
    <row r="13" spans="1:24">
      <c r="A13" s="64">
        <v>9</v>
      </c>
      <c r="B13" s="65"/>
      <c r="C13" s="65"/>
      <c r="D13" s="65"/>
      <c r="E13" s="66"/>
      <c r="F13" s="65"/>
      <c r="G13" s="65"/>
      <c r="H13" s="65"/>
      <c r="I13" s="65"/>
      <c r="J13" s="65"/>
      <c r="K13" s="65"/>
      <c r="L13" s="67"/>
      <c r="N13" s="59" t="str">
        <f t="shared" si="0"/>
        <v/>
      </c>
      <c r="O13" s="59" t="str">
        <f t="shared" si="1"/>
        <v/>
      </c>
      <c r="P13" s="59" t="str">
        <f t="shared" si="2"/>
        <v/>
      </c>
      <c r="Q13" s="59" t="str">
        <f t="shared" si="3"/>
        <v/>
      </c>
      <c r="S13" s="53" t="s">
        <v>187</v>
      </c>
      <c r="T13" s="53">
        <v>7</v>
      </c>
      <c r="U13" s="53" t="s">
        <v>177</v>
      </c>
      <c r="V13" s="53">
        <v>2</v>
      </c>
      <c r="W13" s="48">
        <v>7</v>
      </c>
      <c r="X13" s="48" t="s">
        <v>186</v>
      </c>
    </row>
    <row r="14" spans="1:24">
      <c r="A14" s="64">
        <v>10</v>
      </c>
      <c r="B14" s="65"/>
      <c r="C14" s="65"/>
      <c r="D14" s="65"/>
      <c r="E14" s="66"/>
      <c r="F14" s="65"/>
      <c r="G14" s="65"/>
      <c r="H14" s="65"/>
      <c r="I14" s="65"/>
      <c r="J14" s="65"/>
      <c r="K14" s="65"/>
      <c r="L14" s="67"/>
      <c r="N14" s="59" t="str">
        <f t="shared" si="0"/>
        <v/>
      </c>
      <c r="O14" s="59" t="str">
        <f t="shared" si="1"/>
        <v/>
      </c>
      <c r="P14" s="59" t="str">
        <f t="shared" si="2"/>
        <v/>
      </c>
      <c r="Q14" s="59" t="str">
        <f t="shared" si="3"/>
        <v/>
      </c>
      <c r="S14" s="53" t="s">
        <v>189</v>
      </c>
      <c r="T14" s="53">
        <v>8</v>
      </c>
      <c r="U14" s="53" t="s">
        <v>190</v>
      </c>
      <c r="V14" s="53">
        <v>3</v>
      </c>
      <c r="W14" s="48">
        <v>8</v>
      </c>
      <c r="X14" s="48" t="s">
        <v>188</v>
      </c>
    </row>
    <row r="15" spans="1:24">
      <c r="A15" s="64">
        <v>11</v>
      </c>
      <c r="B15" s="65"/>
      <c r="C15" s="65"/>
      <c r="D15" s="65"/>
      <c r="E15" s="66"/>
      <c r="F15" s="65"/>
      <c r="G15" s="65"/>
      <c r="H15" s="65"/>
      <c r="I15" s="65"/>
      <c r="J15" s="65"/>
      <c r="K15" s="65"/>
      <c r="L15" s="67"/>
      <c r="N15" s="59" t="str">
        <f t="shared" si="0"/>
        <v/>
      </c>
      <c r="O15" s="59" t="str">
        <f t="shared" si="1"/>
        <v/>
      </c>
      <c r="P15" s="59" t="str">
        <f t="shared" si="2"/>
        <v/>
      </c>
      <c r="Q15" s="59" t="str">
        <f t="shared" si="3"/>
        <v/>
      </c>
      <c r="S15" s="53" t="s">
        <v>192</v>
      </c>
      <c r="T15" s="53">
        <v>9</v>
      </c>
      <c r="U15" s="53" t="s">
        <v>190</v>
      </c>
      <c r="V15" s="53">
        <v>3</v>
      </c>
      <c r="W15" s="48">
        <v>9</v>
      </c>
      <c r="X15" s="48" t="s">
        <v>191</v>
      </c>
    </row>
    <row r="16" spans="1:24">
      <c r="A16" s="64">
        <v>12</v>
      </c>
      <c r="B16" s="65"/>
      <c r="C16" s="65"/>
      <c r="D16" s="65"/>
      <c r="E16" s="66"/>
      <c r="F16" s="65"/>
      <c r="G16" s="65"/>
      <c r="H16" s="65"/>
      <c r="I16" s="65"/>
      <c r="J16" s="65"/>
      <c r="K16" s="65"/>
      <c r="L16" s="67"/>
      <c r="N16" s="59" t="str">
        <f t="shared" si="0"/>
        <v/>
      </c>
      <c r="O16" s="59" t="str">
        <f t="shared" si="1"/>
        <v/>
      </c>
      <c r="P16" s="59" t="str">
        <f t="shared" si="2"/>
        <v/>
      </c>
      <c r="Q16" s="59" t="str">
        <f t="shared" si="3"/>
        <v/>
      </c>
      <c r="S16" s="53" t="s">
        <v>194</v>
      </c>
      <c r="T16" s="53">
        <v>10</v>
      </c>
      <c r="U16" s="53" t="s">
        <v>190</v>
      </c>
      <c r="V16" s="53">
        <v>3</v>
      </c>
      <c r="W16" s="48">
        <v>10</v>
      </c>
      <c r="X16" s="48" t="s">
        <v>193</v>
      </c>
    </row>
    <row r="17" spans="1:24">
      <c r="A17" s="64">
        <v>13</v>
      </c>
      <c r="B17" s="65"/>
      <c r="C17" s="65"/>
      <c r="D17" s="65"/>
      <c r="E17" s="66"/>
      <c r="F17" s="65"/>
      <c r="G17" s="65"/>
      <c r="H17" s="65"/>
      <c r="I17" s="65"/>
      <c r="J17" s="65"/>
      <c r="K17" s="65"/>
      <c r="L17" s="67"/>
      <c r="N17" s="59" t="str">
        <f t="shared" si="0"/>
        <v/>
      </c>
      <c r="O17" s="59" t="str">
        <f t="shared" si="1"/>
        <v/>
      </c>
      <c r="P17" s="59" t="str">
        <f t="shared" si="2"/>
        <v/>
      </c>
      <c r="Q17" s="59" t="str">
        <f t="shared" si="3"/>
        <v/>
      </c>
      <c r="S17" s="53" t="s">
        <v>196</v>
      </c>
      <c r="T17" s="53">
        <v>11</v>
      </c>
      <c r="U17" s="53" t="s">
        <v>190</v>
      </c>
      <c r="V17" s="53">
        <v>3</v>
      </c>
      <c r="W17" s="48">
        <v>11</v>
      </c>
      <c r="X17" s="48" t="s">
        <v>195</v>
      </c>
    </row>
    <row r="18" spans="1:24">
      <c r="A18" s="64">
        <v>14</v>
      </c>
      <c r="B18" s="65"/>
      <c r="C18" s="65"/>
      <c r="D18" s="65"/>
      <c r="E18" s="66"/>
      <c r="F18" s="65"/>
      <c r="G18" s="65"/>
      <c r="H18" s="65"/>
      <c r="I18" s="65"/>
      <c r="J18" s="65"/>
      <c r="K18" s="65"/>
      <c r="L18" s="67"/>
      <c r="N18" s="59" t="str">
        <f t="shared" si="0"/>
        <v/>
      </c>
      <c r="O18" s="59" t="str">
        <f t="shared" si="1"/>
        <v/>
      </c>
      <c r="P18" s="59" t="str">
        <f t="shared" si="2"/>
        <v/>
      </c>
      <c r="Q18" s="59" t="str">
        <f t="shared" si="3"/>
        <v/>
      </c>
      <c r="S18" s="53" t="s">
        <v>198</v>
      </c>
      <c r="T18" s="53">
        <v>12</v>
      </c>
      <c r="U18" s="53" t="s">
        <v>190</v>
      </c>
      <c r="V18" s="53">
        <v>3</v>
      </c>
      <c r="W18" s="48">
        <v>12</v>
      </c>
      <c r="X18" s="48" t="s">
        <v>197</v>
      </c>
    </row>
    <row r="19" spans="1:24">
      <c r="A19" s="64">
        <v>15</v>
      </c>
      <c r="B19" s="65"/>
      <c r="C19" s="65"/>
      <c r="D19" s="65"/>
      <c r="E19" s="66"/>
      <c r="F19" s="65"/>
      <c r="G19" s="65"/>
      <c r="H19" s="65"/>
      <c r="I19" s="65"/>
      <c r="J19" s="65"/>
      <c r="K19" s="65"/>
      <c r="L19" s="67"/>
      <c r="N19" s="59" t="str">
        <f t="shared" si="0"/>
        <v/>
      </c>
      <c r="O19" s="59" t="str">
        <f t="shared" si="1"/>
        <v/>
      </c>
      <c r="P19" s="59" t="str">
        <f t="shared" si="2"/>
        <v/>
      </c>
      <c r="Q19" s="59" t="str">
        <f t="shared" si="3"/>
        <v/>
      </c>
      <c r="S19" s="53" t="s">
        <v>200</v>
      </c>
      <c r="T19" s="53">
        <v>13</v>
      </c>
      <c r="U19" s="53" t="s">
        <v>190</v>
      </c>
      <c r="V19" s="53">
        <v>3</v>
      </c>
      <c r="W19" s="48">
        <v>13</v>
      </c>
      <c r="X19" s="48" t="s">
        <v>199</v>
      </c>
    </row>
    <row r="20" spans="1:24">
      <c r="A20" s="64">
        <v>16</v>
      </c>
      <c r="B20" s="65"/>
      <c r="C20" s="65"/>
      <c r="D20" s="65"/>
      <c r="E20" s="66"/>
      <c r="F20" s="65"/>
      <c r="G20" s="65"/>
      <c r="H20" s="65"/>
      <c r="I20" s="65"/>
      <c r="J20" s="65"/>
      <c r="K20" s="65"/>
      <c r="L20" s="67"/>
      <c r="N20" s="59" t="str">
        <f t="shared" si="0"/>
        <v/>
      </c>
      <c r="O20" s="59" t="str">
        <f t="shared" si="1"/>
        <v/>
      </c>
      <c r="P20" s="59" t="str">
        <f t="shared" si="2"/>
        <v/>
      </c>
      <c r="Q20" s="59" t="str">
        <f t="shared" si="3"/>
        <v/>
      </c>
      <c r="S20" s="53" t="s">
        <v>202</v>
      </c>
      <c r="T20" s="53">
        <v>14</v>
      </c>
      <c r="U20" s="53" t="s">
        <v>190</v>
      </c>
      <c r="V20" s="53">
        <v>3</v>
      </c>
      <c r="W20" s="48">
        <v>14</v>
      </c>
      <c r="X20" s="48" t="s">
        <v>201</v>
      </c>
    </row>
    <row r="21" spans="1:24">
      <c r="A21" s="64">
        <v>17</v>
      </c>
      <c r="B21" s="65"/>
      <c r="C21" s="65"/>
      <c r="D21" s="65"/>
      <c r="E21" s="66"/>
      <c r="F21" s="65"/>
      <c r="G21" s="65"/>
      <c r="H21" s="65"/>
      <c r="I21" s="65"/>
      <c r="J21" s="65"/>
      <c r="K21" s="65"/>
      <c r="L21" s="67"/>
      <c r="N21" s="59" t="str">
        <f t="shared" si="0"/>
        <v/>
      </c>
      <c r="O21" s="59" t="str">
        <f t="shared" si="1"/>
        <v/>
      </c>
      <c r="P21" s="59" t="str">
        <f t="shared" si="2"/>
        <v/>
      </c>
      <c r="Q21" s="59" t="str">
        <f t="shared" si="3"/>
        <v/>
      </c>
      <c r="S21" s="53" t="s">
        <v>204</v>
      </c>
      <c r="T21" s="53">
        <v>15</v>
      </c>
      <c r="U21" s="53" t="s">
        <v>190</v>
      </c>
      <c r="V21" s="53">
        <v>3</v>
      </c>
      <c r="W21" s="48">
        <v>15</v>
      </c>
      <c r="X21" s="48" t="s">
        <v>203</v>
      </c>
    </row>
    <row r="22" spans="1:24">
      <c r="A22" s="64">
        <v>18</v>
      </c>
      <c r="B22" s="65"/>
      <c r="C22" s="65"/>
      <c r="D22" s="65"/>
      <c r="E22" s="66"/>
      <c r="F22" s="65"/>
      <c r="G22" s="65"/>
      <c r="H22" s="65"/>
      <c r="I22" s="65"/>
      <c r="J22" s="65"/>
      <c r="K22" s="65"/>
      <c r="L22" s="67"/>
      <c r="N22" s="59" t="str">
        <f t="shared" si="0"/>
        <v/>
      </c>
      <c r="O22" s="59" t="str">
        <f t="shared" si="1"/>
        <v/>
      </c>
      <c r="P22" s="59" t="str">
        <f t="shared" si="2"/>
        <v/>
      </c>
      <c r="Q22" s="59" t="str">
        <f t="shared" si="3"/>
        <v/>
      </c>
      <c r="S22" s="53" t="s">
        <v>206</v>
      </c>
      <c r="T22" s="53">
        <v>16</v>
      </c>
      <c r="U22" s="53" t="s">
        <v>207</v>
      </c>
      <c r="V22" s="53">
        <v>4</v>
      </c>
      <c r="X22" s="48" t="s">
        <v>205</v>
      </c>
    </row>
    <row r="23" spans="1:24">
      <c r="A23" s="64">
        <v>19</v>
      </c>
      <c r="B23" s="65"/>
      <c r="C23" s="65"/>
      <c r="D23" s="65"/>
      <c r="E23" s="66"/>
      <c r="F23" s="65"/>
      <c r="G23" s="65"/>
      <c r="H23" s="65"/>
      <c r="I23" s="65"/>
      <c r="J23" s="65"/>
      <c r="K23" s="65"/>
      <c r="L23" s="67"/>
      <c r="N23" s="59" t="str">
        <f t="shared" si="0"/>
        <v/>
      </c>
      <c r="O23" s="59" t="str">
        <f t="shared" si="1"/>
        <v/>
      </c>
      <c r="P23" s="59" t="str">
        <f t="shared" si="2"/>
        <v/>
      </c>
      <c r="Q23" s="59" t="str">
        <f t="shared" si="3"/>
        <v/>
      </c>
      <c r="S23" s="53" t="s">
        <v>208</v>
      </c>
      <c r="T23" s="53">
        <v>17</v>
      </c>
      <c r="U23" s="53" t="s">
        <v>207</v>
      </c>
      <c r="V23" s="53">
        <v>4</v>
      </c>
    </row>
    <row r="24" spans="1:24">
      <c r="A24" s="64">
        <v>20</v>
      </c>
      <c r="B24" s="65"/>
      <c r="C24" s="65"/>
      <c r="D24" s="65"/>
      <c r="E24" s="66"/>
      <c r="F24" s="65"/>
      <c r="G24" s="65"/>
      <c r="H24" s="65"/>
      <c r="I24" s="65"/>
      <c r="J24" s="65"/>
      <c r="K24" s="65"/>
      <c r="L24" s="67"/>
      <c r="N24" s="59" t="str">
        <f t="shared" si="0"/>
        <v/>
      </c>
      <c r="O24" s="59" t="str">
        <f t="shared" si="1"/>
        <v/>
      </c>
      <c r="P24" s="59" t="str">
        <f t="shared" si="2"/>
        <v/>
      </c>
      <c r="Q24" s="59" t="str">
        <f t="shared" si="3"/>
        <v/>
      </c>
      <c r="S24" s="53" t="s">
        <v>209</v>
      </c>
      <c r="T24" s="53">
        <v>18</v>
      </c>
      <c r="U24" s="53" t="s">
        <v>207</v>
      </c>
      <c r="V24" s="53">
        <v>4</v>
      </c>
    </row>
    <row r="25" spans="1:24">
      <c r="A25" s="64">
        <v>21</v>
      </c>
      <c r="B25" s="65"/>
      <c r="C25" s="65"/>
      <c r="D25" s="65"/>
      <c r="E25" s="66"/>
      <c r="F25" s="65"/>
      <c r="G25" s="65"/>
      <c r="H25" s="65"/>
      <c r="I25" s="65"/>
      <c r="J25" s="65"/>
      <c r="K25" s="65"/>
      <c r="L25" s="67"/>
      <c r="N25" s="59" t="str">
        <f t="shared" si="0"/>
        <v/>
      </c>
      <c r="O25" s="59" t="str">
        <f t="shared" si="1"/>
        <v/>
      </c>
      <c r="P25" s="59" t="str">
        <f t="shared" si="2"/>
        <v/>
      </c>
      <c r="Q25" s="59" t="str">
        <f t="shared" si="3"/>
        <v/>
      </c>
      <c r="S25" s="53" t="s">
        <v>210</v>
      </c>
      <c r="T25" s="53">
        <v>19</v>
      </c>
      <c r="U25" s="53" t="s">
        <v>207</v>
      </c>
      <c r="V25" s="53">
        <v>4</v>
      </c>
    </row>
    <row r="26" spans="1:24">
      <c r="A26" s="64">
        <v>22</v>
      </c>
      <c r="B26" s="65"/>
      <c r="C26" s="65"/>
      <c r="D26" s="65"/>
      <c r="E26" s="66"/>
      <c r="F26" s="65"/>
      <c r="G26" s="65"/>
      <c r="H26" s="65"/>
      <c r="I26" s="65"/>
      <c r="J26" s="65"/>
      <c r="K26" s="65"/>
      <c r="L26" s="67"/>
      <c r="N26" s="59" t="str">
        <f t="shared" si="0"/>
        <v/>
      </c>
      <c r="O26" s="59" t="str">
        <f t="shared" si="1"/>
        <v/>
      </c>
      <c r="P26" s="59" t="str">
        <f t="shared" si="2"/>
        <v/>
      </c>
      <c r="Q26" s="59" t="str">
        <f t="shared" si="3"/>
        <v/>
      </c>
      <c r="S26" s="53" t="s">
        <v>211</v>
      </c>
      <c r="T26" s="53">
        <v>20</v>
      </c>
      <c r="U26" s="53" t="s">
        <v>207</v>
      </c>
      <c r="V26" s="53">
        <v>4</v>
      </c>
    </row>
    <row r="27" spans="1:24">
      <c r="A27" s="64">
        <v>23</v>
      </c>
      <c r="B27" s="65"/>
      <c r="C27" s="65"/>
      <c r="D27" s="65"/>
      <c r="E27" s="66"/>
      <c r="F27" s="65"/>
      <c r="G27" s="65"/>
      <c r="H27" s="65"/>
      <c r="I27" s="65"/>
      <c r="J27" s="65"/>
      <c r="K27" s="65"/>
      <c r="L27" s="67"/>
      <c r="N27" s="59" t="str">
        <f t="shared" si="0"/>
        <v/>
      </c>
      <c r="O27" s="59" t="str">
        <f t="shared" si="1"/>
        <v/>
      </c>
      <c r="P27" s="59" t="str">
        <f t="shared" si="2"/>
        <v/>
      </c>
      <c r="Q27" s="59" t="str">
        <f t="shared" si="3"/>
        <v/>
      </c>
      <c r="S27" s="53" t="s">
        <v>212</v>
      </c>
      <c r="T27" s="53">
        <v>21</v>
      </c>
      <c r="U27" s="53" t="s">
        <v>213</v>
      </c>
      <c r="V27" s="53">
        <v>5</v>
      </c>
    </row>
    <row r="28" spans="1:24">
      <c r="A28" s="64">
        <v>24</v>
      </c>
      <c r="B28" s="65"/>
      <c r="C28" s="65"/>
      <c r="D28" s="65"/>
      <c r="E28" s="66"/>
      <c r="F28" s="65"/>
      <c r="G28" s="65"/>
      <c r="H28" s="65"/>
      <c r="I28" s="65"/>
      <c r="J28" s="65"/>
      <c r="K28" s="65"/>
      <c r="L28" s="67"/>
      <c r="N28" s="59" t="str">
        <f t="shared" si="0"/>
        <v/>
      </c>
      <c r="O28" s="59" t="str">
        <f t="shared" si="1"/>
        <v/>
      </c>
      <c r="P28" s="59" t="str">
        <f t="shared" si="2"/>
        <v/>
      </c>
      <c r="Q28" s="59" t="str">
        <f t="shared" si="3"/>
        <v/>
      </c>
      <c r="S28" s="53" t="s">
        <v>214</v>
      </c>
      <c r="T28" s="53">
        <v>22</v>
      </c>
      <c r="U28" s="53" t="s">
        <v>213</v>
      </c>
      <c r="V28" s="53">
        <v>5</v>
      </c>
    </row>
    <row r="29" spans="1:24">
      <c r="A29" s="64">
        <v>25</v>
      </c>
      <c r="B29" s="65"/>
      <c r="C29" s="65"/>
      <c r="D29" s="65"/>
      <c r="E29" s="66"/>
      <c r="F29" s="65"/>
      <c r="G29" s="65"/>
      <c r="H29" s="65"/>
      <c r="I29" s="65"/>
      <c r="J29" s="65"/>
      <c r="K29" s="65"/>
      <c r="L29" s="67"/>
      <c r="N29" s="59" t="str">
        <f t="shared" si="0"/>
        <v/>
      </c>
      <c r="O29" s="59" t="str">
        <f t="shared" si="1"/>
        <v/>
      </c>
      <c r="P29" s="59" t="str">
        <f t="shared" si="2"/>
        <v/>
      </c>
      <c r="Q29" s="59" t="str">
        <f t="shared" si="3"/>
        <v/>
      </c>
      <c r="S29" s="53" t="s">
        <v>215</v>
      </c>
      <c r="T29" s="53">
        <v>23</v>
      </c>
      <c r="U29" s="53" t="s">
        <v>213</v>
      </c>
      <c r="V29" s="53">
        <v>5</v>
      </c>
    </row>
    <row r="30" spans="1:24">
      <c r="A30" s="64">
        <v>26</v>
      </c>
      <c r="B30" s="65"/>
      <c r="C30" s="65"/>
      <c r="D30" s="65"/>
      <c r="E30" s="66"/>
      <c r="F30" s="65"/>
      <c r="G30" s="65"/>
      <c r="H30" s="65"/>
      <c r="I30" s="65"/>
      <c r="J30" s="65"/>
      <c r="K30" s="65"/>
      <c r="L30" s="67"/>
      <c r="N30" s="59" t="str">
        <f t="shared" si="0"/>
        <v/>
      </c>
      <c r="O30" s="59" t="str">
        <f t="shared" si="1"/>
        <v/>
      </c>
      <c r="P30" s="59" t="str">
        <f t="shared" si="2"/>
        <v/>
      </c>
      <c r="Q30" s="59" t="str">
        <f t="shared" si="3"/>
        <v/>
      </c>
      <c r="S30" s="53" t="s">
        <v>216</v>
      </c>
      <c r="T30" s="53">
        <v>24</v>
      </c>
      <c r="U30" s="53" t="s">
        <v>213</v>
      </c>
      <c r="V30" s="53">
        <v>5</v>
      </c>
    </row>
    <row r="31" spans="1:24">
      <c r="A31" s="64">
        <v>27</v>
      </c>
      <c r="B31" s="65"/>
      <c r="C31" s="65"/>
      <c r="D31" s="65"/>
      <c r="E31" s="66"/>
      <c r="F31" s="65"/>
      <c r="G31" s="65"/>
      <c r="H31" s="65"/>
      <c r="I31" s="65"/>
      <c r="J31" s="65"/>
      <c r="K31" s="65"/>
      <c r="L31" s="67"/>
      <c r="N31" s="59" t="str">
        <f t="shared" si="0"/>
        <v/>
      </c>
      <c r="O31" s="59" t="str">
        <f t="shared" si="1"/>
        <v/>
      </c>
      <c r="P31" s="59" t="str">
        <f t="shared" si="2"/>
        <v/>
      </c>
      <c r="Q31" s="59" t="str">
        <f t="shared" si="3"/>
        <v/>
      </c>
      <c r="S31" s="53" t="s">
        <v>217</v>
      </c>
      <c r="T31" s="53">
        <v>25</v>
      </c>
      <c r="U31" s="53" t="s">
        <v>218</v>
      </c>
      <c r="V31" s="53">
        <v>6</v>
      </c>
    </row>
    <row r="32" spans="1:24">
      <c r="A32" s="64">
        <v>28</v>
      </c>
      <c r="B32" s="65"/>
      <c r="C32" s="65"/>
      <c r="D32" s="65"/>
      <c r="E32" s="66"/>
      <c r="F32" s="65"/>
      <c r="G32" s="65"/>
      <c r="H32" s="65"/>
      <c r="I32" s="65"/>
      <c r="J32" s="65"/>
      <c r="K32" s="65"/>
      <c r="L32" s="67"/>
      <c r="N32" s="59" t="str">
        <f t="shared" si="0"/>
        <v/>
      </c>
      <c r="O32" s="59" t="str">
        <f t="shared" si="1"/>
        <v/>
      </c>
      <c r="P32" s="59" t="str">
        <f t="shared" si="2"/>
        <v/>
      </c>
      <c r="Q32" s="59" t="str">
        <f t="shared" si="3"/>
        <v/>
      </c>
      <c r="S32" s="53" t="s">
        <v>219</v>
      </c>
      <c r="T32" s="53">
        <v>26</v>
      </c>
      <c r="U32" s="53" t="s">
        <v>218</v>
      </c>
      <c r="V32" s="53">
        <v>6</v>
      </c>
    </row>
    <row r="33" spans="1:22">
      <c r="A33" s="64">
        <v>29</v>
      </c>
      <c r="B33" s="65"/>
      <c r="C33" s="65"/>
      <c r="D33" s="65"/>
      <c r="E33" s="66"/>
      <c r="F33" s="65"/>
      <c r="G33" s="65"/>
      <c r="H33" s="65"/>
      <c r="I33" s="65"/>
      <c r="J33" s="65"/>
      <c r="K33" s="65"/>
      <c r="L33" s="67"/>
      <c r="N33" s="59" t="str">
        <f t="shared" si="0"/>
        <v/>
      </c>
      <c r="O33" s="59" t="str">
        <f t="shared" si="1"/>
        <v/>
      </c>
      <c r="P33" s="59" t="str">
        <f t="shared" si="2"/>
        <v/>
      </c>
      <c r="Q33" s="59" t="str">
        <f t="shared" si="3"/>
        <v/>
      </c>
      <c r="S33" s="53" t="s">
        <v>220</v>
      </c>
      <c r="T33" s="53">
        <v>27</v>
      </c>
      <c r="U33" s="53" t="s">
        <v>218</v>
      </c>
      <c r="V33" s="53">
        <v>6</v>
      </c>
    </row>
    <row r="34" spans="1:22">
      <c r="A34" s="68">
        <v>30</v>
      </c>
      <c r="B34" s="69"/>
      <c r="C34" s="69"/>
      <c r="D34" s="69"/>
      <c r="E34" s="70"/>
      <c r="F34" s="69"/>
      <c r="G34" s="69"/>
      <c r="H34" s="69"/>
      <c r="I34" s="69"/>
      <c r="J34" s="69"/>
      <c r="K34" s="69"/>
      <c r="L34" s="71"/>
      <c r="N34" s="59" t="str">
        <f t="shared" si="0"/>
        <v/>
      </c>
      <c r="O34" s="59" t="str">
        <f t="shared" si="1"/>
        <v/>
      </c>
      <c r="P34" s="59" t="str">
        <f t="shared" si="2"/>
        <v/>
      </c>
      <c r="Q34" s="59" t="str">
        <f t="shared" si="3"/>
        <v/>
      </c>
      <c r="S34" s="53" t="s">
        <v>221</v>
      </c>
      <c r="T34" s="53">
        <v>28</v>
      </c>
      <c r="U34" s="53" t="s">
        <v>218</v>
      </c>
      <c r="V34" s="53">
        <v>6</v>
      </c>
    </row>
    <row r="35" spans="1:22">
      <c r="I35" s="108" t="s">
        <v>222</v>
      </c>
      <c r="J35" s="108"/>
      <c r="K35" s="108"/>
      <c r="L35" s="108"/>
      <c r="S35" s="53" t="s">
        <v>223</v>
      </c>
      <c r="T35" s="53">
        <v>29</v>
      </c>
      <c r="U35" s="53" t="s">
        <v>218</v>
      </c>
      <c r="V35" s="53">
        <v>6</v>
      </c>
    </row>
    <row r="36" spans="1:22">
      <c r="G36" s="72" t="s">
        <v>224</v>
      </c>
      <c r="S36" s="53" t="s">
        <v>225</v>
      </c>
      <c r="T36" s="53">
        <v>30</v>
      </c>
      <c r="U36" s="53" t="s">
        <v>218</v>
      </c>
      <c r="V36" s="53">
        <v>6</v>
      </c>
    </row>
    <row r="37" spans="1:22">
      <c r="G37" s="72" t="s">
        <v>226</v>
      </c>
      <c r="S37" s="53" t="s">
        <v>227</v>
      </c>
      <c r="T37" s="53">
        <v>31</v>
      </c>
      <c r="U37" s="53" t="s">
        <v>228</v>
      </c>
      <c r="V37" s="53">
        <v>7</v>
      </c>
    </row>
    <row r="38" spans="1:22">
      <c r="G38" s="72" t="s">
        <v>229</v>
      </c>
      <c r="S38" s="53" t="s">
        <v>230</v>
      </c>
      <c r="T38" s="53">
        <v>32</v>
      </c>
      <c r="U38" s="53" t="s">
        <v>228</v>
      </c>
      <c r="V38" s="53">
        <v>7</v>
      </c>
    </row>
    <row r="39" spans="1:22">
      <c r="G39" s="72" t="s">
        <v>231</v>
      </c>
      <c r="S39" s="53" t="s">
        <v>232</v>
      </c>
      <c r="T39" s="53">
        <v>33</v>
      </c>
      <c r="U39" s="53" t="s">
        <v>228</v>
      </c>
      <c r="V39" s="53">
        <v>7</v>
      </c>
    </row>
    <row r="40" spans="1:22">
      <c r="S40" s="53" t="s">
        <v>233</v>
      </c>
      <c r="T40" s="53">
        <v>34</v>
      </c>
      <c r="U40" s="53" t="s">
        <v>228</v>
      </c>
      <c r="V40" s="53">
        <v>7</v>
      </c>
    </row>
    <row r="41" spans="1:22">
      <c r="S41" s="53" t="s">
        <v>234</v>
      </c>
      <c r="T41" s="53">
        <v>35</v>
      </c>
      <c r="U41" s="53" t="s">
        <v>228</v>
      </c>
      <c r="V41" s="53">
        <v>7</v>
      </c>
    </row>
    <row r="42" spans="1:22">
      <c r="S42" s="53" t="s">
        <v>235</v>
      </c>
      <c r="T42" s="53">
        <v>36</v>
      </c>
      <c r="U42" s="53" t="s">
        <v>236</v>
      </c>
      <c r="V42" s="53">
        <v>8</v>
      </c>
    </row>
    <row r="43" spans="1:22">
      <c r="S43" s="53" t="s">
        <v>237</v>
      </c>
      <c r="T43" s="53">
        <v>37</v>
      </c>
      <c r="U43" s="53" t="s">
        <v>236</v>
      </c>
      <c r="V43" s="53">
        <v>8</v>
      </c>
    </row>
    <row r="44" spans="1:22">
      <c r="S44" s="53" t="s">
        <v>238</v>
      </c>
      <c r="T44" s="53">
        <v>38</v>
      </c>
      <c r="U44" s="53" t="s">
        <v>236</v>
      </c>
      <c r="V44" s="53">
        <v>8</v>
      </c>
    </row>
    <row r="45" spans="1:22">
      <c r="S45" s="53" t="s">
        <v>239</v>
      </c>
      <c r="T45" s="53">
        <v>39</v>
      </c>
      <c r="U45" s="53" t="s">
        <v>236</v>
      </c>
      <c r="V45" s="53">
        <v>8</v>
      </c>
    </row>
    <row r="46" spans="1:22">
      <c r="S46" s="53" t="s">
        <v>240</v>
      </c>
      <c r="T46" s="53">
        <v>40</v>
      </c>
      <c r="U46" s="53" t="s">
        <v>241</v>
      </c>
      <c r="V46" s="53">
        <v>9</v>
      </c>
    </row>
    <row r="47" spans="1:22">
      <c r="S47" s="53" t="s">
        <v>242</v>
      </c>
      <c r="T47" s="53">
        <v>41</v>
      </c>
      <c r="U47" s="53" t="s">
        <v>241</v>
      </c>
      <c r="V47" s="53">
        <v>9</v>
      </c>
    </row>
    <row r="48" spans="1:22">
      <c r="S48" s="53" t="s">
        <v>243</v>
      </c>
      <c r="T48" s="53">
        <v>42</v>
      </c>
      <c r="U48" s="53" t="s">
        <v>241</v>
      </c>
      <c r="V48" s="53">
        <v>9</v>
      </c>
    </row>
    <row r="49" spans="19:22">
      <c r="S49" s="53" t="s">
        <v>244</v>
      </c>
      <c r="T49" s="53">
        <v>43</v>
      </c>
      <c r="U49" s="53" t="s">
        <v>241</v>
      </c>
      <c r="V49" s="53">
        <v>9</v>
      </c>
    </row>
    <row r="50" spans="19:22">
      <c r="S50" s="53" t="s">
        <v>245</v>
      </c>
      <c r="T50" s="53">
        <v>44</v>
      </c>
      <c r="U50" s="53" t="s">
        <v>241</v>
      </c>
      <c r="V50" s="53">
        <v>9</v>
      </c>
    </row>
    <row r="51" spans="19:22">
      <c r="S51" s="53" t="s">
        <v>246</v>
      </c>
      <c r="T51" s="53">
        <v>45</v>
      </c>
      <c r="U51" s="53" t="s">
        <v>241</v>
      </c>
      <c r="V51" s="53">
        <v>9</v>
      </c>
    </row>
    <row r="52" spans="19:22">
      <c r="S52" s="53" t="s">
        <v>247</v>
      </c>
      <c r="T52" s="53">
        <v>46</v>
      </c>
      <c r="U52" s="53" t="s">
        <v>241</v>
      </c>
      <c r="V52" s="53">
        <v>9</v>
      </c>
    </row>
    <row r="53" spans="19:22">
      <c r="S53" s="53" t="s">
        <v>248</v>
      </c>
      <c r="T53" s="53">
        <v>47</v>
      </c>
      <c r="U53" s="53" t="s">
        <v>241</v>
      </c>
      <c r="V53" s="53">
        <v>9</v>
      </c>
    </row>
    <row r="54" spans="19:22">
      <c r="S54" s="53" t="s">
        <v>249</v>
      </c>
      <c r="T54" s="53">
        <v>48</v>
      </c>
      <c r="U54" s="53" t="s">
        <v>249</v>
      </c>
      <c r="V54" s="53">
        <v>10</v>
      </c>
    </row>
    <row r="55" spans="19:22">
      <c r="S55" s="53" t="s">
        <v>250</v>
      </c>
      <c r="T55" s="53">
        <v>49</v>
      </c>
      <c r="U55" s="53" t="s">
        <v>251</v>
      </c>
      <c r="V55" s="53">
        <v>11</v>
      </c>
    </row>
    <row r="56" spans="19:22">
      <c r="S56" s="53"/>
      <c r="T56" s="53"/>
      <c r="U56" s="53"/>
      <c r="V56" s="53"/>
    </row>
  </sheetData>
  <mergeCells count="10">
    <mergeCell ref="N3:Q3"/>
    <mergeCell ref="I35:L35"/>
    <mergeCell ref="A1:L1"/>
    <mergeCell ref="A2:I2"/>
    <mergeCell ref="J2:L2"/>
    <mergeCell ref="B3:D3"/>
    <mergeCell ref="F3:F4"/>
    <mergeCell ref="G3:G4"/>
    <mergeCell ref="H3:H4"/>
    <mergeCell ref="I3:I4"/>
  </mergeCells>
  <phoneticPr fontId="1"/>
  <dataValidations count="4">
    <dataValidation type="list" allowBlank="1" showInputMessage="1" showErrorMessage="1" sqref="K5:K34" xr:uid="{E3E409D9-ED37-4711-A5C2-0EB3A9696052}">
      <formula1>$X$21</formula1>
    </dataValidation>
    <dataValidation type="list" allowBlank="1" showInputMessage="1" showErrorMessage="1" sqref="E5:E34" xr:uid="{C5854082-D1C9-4756-B17C-C680934E84DA}">
      <formula1>$X$7:$X$21</formula1>
    </dataValidation>
    <dataValidation type="list" allowBlank="1" showInputMessage="1" showErrorMessage="1" sqref="J5:J34" xr:uid="{95650E45-FF55-408C-BFEA-6335D7421F1F}">
      <formula1>$S$7:$S$56</formula1>
    </dataValidation>
    <dataValidation type="list" allowBlank="1" showInputMessage="1" showErrorMessage="1" sqref="B5:D34" xr:uid="{002AD402-2C77-47EC-B13F-4A6756C9F260}">
      <formula1>$X$22</formula1>
    </dataValidation>
  </dataValidations>
  <hyperlinks>
    <hyperlink ref="J2" r:id="rId1" xr:uid="{9F0A2E84-DC1B-4080-9463-7201CADFF227}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7EE6-EB5E-4C2E-8C3E-B62329BF5673}">
  <sheetPr>
    <tabColor rgb="FF00B0F0"/>
  </sheetPr>
  <dimension ref="A1:AI69"/>
  <sheetViews>
    <sheetView tabSelected="1" view="pageBreakPreview" zoomScale="60" zoomScaleNormal="100" workbookViewId="0">
      <selection activeCell="AN8" sqref="AN8"/>
    </sheetView>
  </sheetViews>
  <sheetFormatPr defaultRowHeight="13.5"/>
  <cols>
    <col min="1" max="35" width="3.875" style="22" customWidth="1"/>
    <col min="36" max="258" width="8.75" style="22"/>
    <col min="259" max="285" width="3.5" style="22" customWidth="1"/>
    <col min="286" max="514" width="8.75" style="22"/>
    <col min="515" max="541" width="3.5" style="22" customWidth="1"/>
    <col min="542" max="770" width="8.75" style="22"/>
    <col min="771" max="797" width="3.5" style="22" customWidth="1"/>
    <col min="798" max="1026" width="8.75" style="22"/>
    <col min="1027" max="1053" width="3.5" style="22" customWidth="1"/>
    <col min="1054" max="1282" width="8.75" style="22"/>
    <col min="1283" max="1309" width="3.5" style="22" customWidth="1"/>
    <col min="1310" max="1538" width="8.75" style="22"/>
    <col min="1539" max="1565" width="3.5" style="22" customWidth="1"/>
    <col min="1566" max="1794" width="8.75" style="22"/>
    <col min="1795" max="1821" width="3.5" style="22" customWidth="1"/>
    <col min="1822" max="2050" width="8.75" style="22"/>
    <col min="2051" max="2077" width="3.5" style="22" customWidth="1"/>
    <col min="2078" max="2306" width="8.75" style="22"/>
    <col min="2307" max="2333" width="3.5" style="22" customWidth="1"/>
    <col min="2334" max="2562" width="8.75" style="22"/>
    <col min="2563" max="2589" width="3.5" style="22" customWidth="1"/>
    <col min="2590" max="2818" width="8.75" style="22"/>
    <col min="2819" max="2845" width="3.5" style="22" customWidth="1"/>
    <col min="2846" max="3074" width="8.75" style="22"/>
    <col min="3075" max="3101" width="3.5" style="22" customWidth="1"/>
    <col min="3102" max="3330" width="8.75" style="22"/>
    <col min="3331" max="3357" width="3.5" style="22" customWidth="1"/>
    <col min="3358" max="3586" width="8.75" style="22"/>
    <col min="3587" max="3613" width="3.5" style="22" customWidth="1"/>
    <col min="3614" max="3842" width="8.75" style="22"/>
    <col min="3843" max="3869" width="3.5" style="22" customWidth="1"/>
    <col min="3870" max="4098" width="8.75" style="22"/>
    <col min="4099" max="4125" width="3.5" style="22" customWidth="1"/>
    <col min="4126" max="4354" width="8.75" style="22"/>
    <col min="4355" max="4381" width="3.5" style="22" customWidth="1"/>
    <col min="4382" max="4610" width="8.75" style="22"/>
    <col min="4611" max="4637" width="3.5" style="22" customWidth="1"/>
    <col min="4638" max="4866" width="8.75" style="22"/>
    <col min="4867" max="4893" width="3.5" style="22" customWidth="1"/>
    <col min="4894" max="5122" width="8.75" style="22"/>
    <col min="5123" max="5149" width="3.5" style="22" customWidth="1"/>
    <col min="5150" max="5378" width="8.75" style="22"/>
    <col min="5379" max="5405" width="3.5" style="22" customWidth="1"/>
    <col min="5406" max="5634" width="8.75" style="22"/>
    <col min="5635" max="5661" width="3.5" style="22" customWidth="1"/>
    <col min="5662" max="5890" width="8.75" style="22"/>
    <col min="5891" max="5917" width="3.5" style="22" customWidth="1"/>
    <col min="5918" max="6146" width="8.75" style="22"/>
    <col min="6147" max="6173" width="3.5" style="22" customWidth="1"/>
    <col min="6174" max="6402" width="8.75" style="22"/>
    <col min="6403" max="6429" width="3.5" style="22" customWidth="1"/>
    <col min="6430" max="6658" width="8.75" style="22"/>
    <col min="6659" max="6685" width="3.5" style="22" customWidth="1"/>
    <col min="6686" max="6914" width="8.75" style="22"/>
    <col min="6915" max="6941" width="3.5" style="22" customWidth="1"/>
    <col min="6942" max="7170" width="8.75" style="22"/>
    <col min="7171" max="7197" width="3.5" style="22" customWidth="1"/>
    <col min="7198" max="7426" width="8.75" style="22"/>
    <col min="7427" max="7453" width="3.5" style="22" customWidth="1"/>
    <col min="7454" max="7682" width="8.75" style="22"/>
    <col min="7683" max="7709" width="3.5" style="22" customWidth="1"/>
    <col min="7710" max="7938" width="8.75" style="22"/>
    <col min="7939" max="7965" width="3.5" style="22" customWidth="1"/>
    <col min="7966" max="8194" width="8.75" style="22"/>
    <col min="8195" max="8221" width="3.5" style="22" customWidth="1"/>
    <col min="8222" max="8450" width="8.75" style="22"/>
    <col min="8451" max="8477" width="3.5" style="22" customWidth="1"/>
    <col min="8478" max="8706" width="8.75" style="22"/>
    <col min="8707" max="8733" width="3.5" style="22" customWidth="1"/>
    <col min="8734" max="8962" width="8.75" style="22"/>
    <col min="8963" max="8989" width="3.5" style="22" customWidth="1"/>
    <col min="8990" max="9218" width="8.75" style="22"/>
    <col min="9219" max="9245" width="3.5" style="22" customWidth="1"/>
    <col min="9246" max="9474" width="8.75" style="22"/>
    <col min="9475" max="9501" width="3.5" style="22" customWidth="1"/>
    <col min="9502" max="9730" width="8.75" style="22"/>
    <col min="9731" max="9757" width="3.5" style="22" customWidth="1"/>
    <col min="9758" max="9986" width="8.75" style="22"/>
    <col min="9987" max="10013" width="3.5" style="22" customWidth="1"/>
    <col min="10014" max="10242" width="8.75" style="22"/>
    <col min="10243" max="10269" width="3.5" style="22" customWidth="1"/>
    <col min="10270" max="10498" width="8.75" style="22"/>
    <col min="10499" max="10525" width="3.5" style="22" customWidth="1"/>
    <col min="10526" max="10754" width="8.75" style="22"/>
    <col min="10755" max="10781" width="3.5" style="22" customWidth="1"/>
    <col min="10782" max="11010" width="8.75" style="22"/>
    <col min="11011" max="11037" width="3.5" style="22" customWidth="1"/>
    <col min="11038" max="11266" width="8.75" style="22"/>
    <col min="11267" max="11293" width="3.5" style="22" customWidth="1"/>
    <col min="11294" max="11522" width="8.75" style="22"/>
    <col min="11523" max="11549" width="3.5" style="22" customWidth="1"/>
    <col min="11550" max="11778" width="8.75" style="22"/>
    <col min="11779" max="11805" width="3.5" style="22" customWidth="1"/>
    <col min="11806" max="12034" width="8.75" style="22"/>
    <col min="12035" max="12061" width="3.5" style="22" customWidth="1"/>
    <col min="12062" max="12290" width="8.75" style="22"/>
    <col min="12291" max="12317" width="3.5" style="22" customWidth="1"/>
    <col min="12318" max="12546" width="8.75" style="22"/>
    <col min="12547" max="12573" width="3.5" style="22" customWidth="1"/>
    <col min="12574" max="12802" width="8.75" style="22"/>
    <col min="12803" max="12829" width="3.5" style="22" customWidth="1"/>
    <col min="12830" max="13058" width="8.75" style="22"/>
    <col min="13059" max="13085" width="3.5" style="22" customWidth="1"/>
    <col min="13086" max="13314" width="8.75" style="22"/>
    <col min="13315" max="13341" width="3.5" style="22" customWidth="1"/>
    <col min="13342" max="13570" width="8.75" style="22"/>
    <col min="13571" max="13597" width="3.5" style="22" customWidth="1"/>
    <col min="13598" max="13826" width="8.75" style="22"/>
    <col min="13827" max="13853" width="3.5" style="22" customWidth="1"/>
    <col min="13854" max="14082" width="8.75" style="22"/>
    <col min="14083" max="14109" width="3.5" style="22" customWidth="1"/>
    <col min="14110" max="14338" width="8.75" style="22"/>
    <col min="14339" max="14365" width="3.5" style="22" customWidth="1"/>
    <col min="14366" max="14594" width="8.75" style="22"/>
    <col min="14595" max="14621" width="3.5" style="22" customWidth="1"/>
    <col min="14622" max="14850" width="8.75" style="22"/>
    <col min="14851" max="14877" width="3.5" style="22" customWidth="1"/>
    <col min="14878" max="15106" width="8.75" style="22"/>
    <col min="15107" max="15133" width="3.5" style="22" customWidth="1"/>
    <col min="15134" max="15362" width="8.75" style="22"/>
    <col min="15363" max="15389" width="3.5" style="22" customWidth="1"/>
    <col min="15390" max="15618" width="8.75" style="22"/>
    <col min="15619" max="15645" width="3.5" style="22" customWidth="1"/>
    <col min="15646" max="15874" width="8.75" style="22"/>
    <col min="15875" max="15901" width="3.5" style="22" customWidth="1"/>
    <col min="15902" max="16130" width="8.75" style="22"/>
    <col min="16131" max="16157" width="3.5" style="22" customWidth="1"/>
    <col min="16158" max="16384" width="8.75" style="22"/>
  </cols>
  <sheetData>
    <row r="1" spans="1:35" ht="39" customHeight="1">
      <c r="A1" s="116" t="s">
        <v>96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38.25" customHeight="1">
      <c r="B2" s="118" t="s">
        <v>52</v>
      </c>
      <c r="C2" s="118"/>
      <c r="D2" s="118"/>
      <c r="E2" s="118"/>
      <c r="F2" s="118"/>
      <c r="G2" s="119" t="s">
        <v>131</v>
      </c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1"/>
      <c r="W2" s="122" t="s">
        <v>97</v>
      </c>
      <c r="X2" s="120"/>
      <c r="Y2" s="121"/>
      <c r="Z2" s="119" t="s">
        <v>130</v>
      </c>
      <c r="AA2" s="120"/>
      <c r="AB2" s="120"/>
      <c r="AC2" s="120"/>
      <c r="AD2" s="120"/>
      <c r="AE2" s="120"/>
      <c r="AF2" s="120"/>
      <c r="AG2" s="120"/>
      <c r="AH2" s="120"/>
      <c r="AI2" s="121"/>
    </row>
    <row r="3" spans="1:35" ht="24" customHeight="1">
      <c r="B3" s="118" t="s">
        <v>98</v>
      </c>
      <c r="C3" s="118"/>
      <c r="D3" s="118"/>
      <c r="E3" s="118"/>
      <c r="F3" s="118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 t="s">
        <v>99</v>
      </c>
      <c r="T3" s="125"/>
      <c r="U3" s="125"/>
      <c r="V3" s="125"/>
      <c r="W3" s="126" t="s">
        <v>100</v>
      </c>
      <c r="X3" s="126"/>
      <c r="Y3" s="126"/>
      <c r="Z3" s="126"/>
      <c r="AA3" s="126"/>
      <c r="AB3" s="126"/>
      <c r="AC3" s="126"/>
      <c r="AD3" s="126"/>
      <c r="AE3" s="127"/>
      <c r="AF3" s="128"/>
      <c r="AG3" s="118"/>
      <c r="AH3" s="129"/>
      <c r="AI3" s="23" t="s">
        <v>101</v>
      </c>
    </row>
    <row r="4" spans="1:35" ht="24" customHeight="1">
      <c r="B4" s="118" t="s">
        <v>53</v>
      </c>
      <c r="C4" s="118"/>
      <c r="D4" s="118"/>
      <c r="E4" s="118"/>
      <c r="F4" s="118"/>
      <c r="G4" s="123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18" t="s">
        <v>54</v>
      </c>
      <c r="T4" s="129"/>
      <c r="U4" s="24"/>
      <c r="V4" s="23" t="s">
        <v>102</v>
      </c>
      <c r="W4" s="130" t="s">
        <v>103</v>
      </c>
      <c r="X4" s="130"/>
      <c r="Y4" s="130"/>
      <c r="Z4" s="131"/>
      <c r="AA4" s="132"/>
      <c r="AB4" s="132"/>
      <c r="AC4" s="132"/>
      <c r="AD4" s="132"/>
      <c r="AE4" s="132"/>
      <c r="AF4" s="132"/>
      <c r="AG4" s="132"/>
      <c r="AH4" s="132"/>
      <c r="AI4" s="133"/>
    </row>
    <row r="5" spans="1:35">
      <c r="B5" s="134" t="s">
        <v>104</v>
      </c>
      <c r="C5" s="135"/>
      <c r="D5" s="135"/>
      <c r="E5" s="135"/>
      <c r="F5" s="136"/>
      <c r="G5" s="140" t="s">
        <v>105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 t="s">
        <v>106</v>
      </c>
      <c r="T5" s="142"/>
      <c r="U5" s="143"/>
      <c r="V5" s="144"/>
      <c r="W5" s="141" t="s">
        <v>107</v>
      </c>
      <c r="X5" s="141"/>
      <c r="Y5" s="141"/>
      <c r="Z5" s="145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1:35" ht="24" customHeight="1">
      <c r="B6" s="137"/>
      <c r="C6" s="138"/>
      <c r="D6" s="138"/>
      <c r="E6" s="138"/>
      <c r="F6" s="139"/>
      <c r="G6" s="146" t="s">
        <v>108</v>
      </c>
      <c r="H6" s="146"/>
      <c r="I6" s="146"/>
      <c r="J6" s="146"/>
      <c r="K6" s="146"/>
      <c r="L6" s="25" t="s">
        <v>102</v>
      </c>
      <c r="M6" s="147"/>
      <c r="N6" s="147"/>
      <c r="O6" s="25" t="s">
        <v>109</v>
      </c>
      <c r="P6" s="146"/>
      <c r="Q6" s="146"/>
      <c r="R6" s="26" t="s">
        <v>110</v>
      </c>
      <c r="S6" s="141"/>
      <c r="T6" s="142"/>
      <c r="U6" s="143"/>
      <c r="V6" s="144"/>
      <c r="W6" s="141"/>
      <c r="X6" s="141"/>
      <c r="Y6" s="141"/>
      <c r="Z6" s="145"/>
      <c r="AA6" s="145"/>
      <c r="AB6" s="145"/>
      <c r="AC6" s="145"/>
      <c r="AD6" s="145"/>
      <c r="AE6" s="145"/>
      <c r="AF6" s="145"/>
      <c r="AG6" s="145"/>
      <c r="AH6" s="145"/>
      <c r="AI6" s="145"/>
    </row>
    <row r="7" spans="1:35" ht="6" customHeight="1">
      <c r="C7" s="27"/>
      <c r="D7" s="28"/>
      <c r="E7" s="28"/>
      <c r="F7" s="28"/>
      <c r="G7" s="2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7"/>
      <c r="T7" s="28"/>
      <c r="U7" s="30"/>
      <c r="V7" s="28"/>
      <c r="W7" s="27"/>
      <c r="X7" s="27"/>
      <c r="Y7" s="27"/>
      <c r="Z7" s="29"/>
      <c r="AA7" s="28"/>
      <c r="AB7" s="28"/>
      <c r="AC7" s="28"/>
    </row>
    <row r="8" spans="1:35" ht="12.75" customHeight="1">
      <c r="B8" s="31" t="s">
        <v>55</v>
      </c>
    </row>
    <row r="9" spans="1:35" ht="4.5" customHeight="1">
      <c r="B9" s="31"/>
    </row>
    <row r="10" spans="1:35" ht="15.6" customHeight="1">
      <c r="B10" s="31" t="s">
        <v>56</v>
      </c>
    </row>
    <row r="11" spans="1:35" ht="15.6" customHeight="1">
      <c r="B11" s="31" t="s">
        <v>57</v>
      </c>
      <c r="C11" s="22" t="s">
        <v>58</v>
      </c>
    </row>
    <row r="12" spans="1:35" ht="15" customHeight="1">
      <c r="C12" s="31" t="s">
        <v>59</v>
      </c>
      <c r="R12" s="31" t="s">
        <v>60</v>
      </c>
      <c r="V12" s="31" t="s">
        <v>111</v>
      </c>
      <c r="X12" s="31" t="s">
        <v>112</v>
      </c>
      <c r="Y12" s="31"/>
    </row>
    <row r="13" spans="1:35" ht="15" customHeight="1">
      <c r="C13" s="31" t="s">
        <v>61</v>
      </c>
      <c r="R13" s="31" t="s">
        <v>60</v>
      </c>
      <c r="V13" s="31" t="s">
        <v>111</v>
      </c>
      <c r="X13" s="31" t="s">
        <v>112</v>
      </c>
      <c r="Y13" s="31"/>
    </row>
    <row r="14" spans="1:35" ht="15.6" customHeight="1">
      <c r="B14" s="31" t="s">
        <v>57</v>
      </c>
      <c r="C14" s="22" t="s">
        <v>62</v>
      </c>
      <c r="Y14" s="31"/>
    </row>
    <row r="15" spans="1:35" ht="15" customHeight="1">
      <c r="B15" s="31"/>
      <c r="C15" s="22" t="s">
        <v>113</v>
      </c>
    </row>
    <row r="16" spans="1:35" ht="3" customHeight="1">
      <c r="B16" s="31"/>
    </row>
    <row r="17" spans="2:25" ht="15" customHeight="1">
      <c r="B17" s="31" t="s">
        <v>63</v>
      </c>
      <c r="W17" s="22" t="s">
        <v>64</v>
      </c>
    </row>
    <row r="18" spans="2:25" ht="18.600000000000001" customHeight="1">
      <c r="C18" s="31" t="s">
        <v>65</v>
      </c>
      <c r="G18" s="31" t="s">
        <v>66</v>
      </c>
      <c r="L18" s="31" t="s">
        <v>114</v>
      </c>
      <c r="N18" s="31"/>
      <c r="P18" s="31"/>
    </row>
    <row r="19" spans="2:25" ht="4.5" customHeight="1">
      <c r="D19" s="31"/>
      <c r="I19" s="31"/>
      <c r="R19" s="31"/>
    </row>
    <row r="20" spans="2:25" ht="15" customHeight="1">
      <c r="B20" s="31" t="s">
        <v>115</v>
      </c>
      <c r="Y20" s="31"/>
    </row>
    <row r="21" spans="2:25" ht="4.5" customHeight="1">
      <c r="B21" s="31"/>
      <c r="Y21" s="31"/>
    </row>
    <row r="22" spans="2:25" ht="15" customHeight="1">
      <c r="B22" s="31" t="s">
        <v>116</v>
      </c>
      <c r="Y22" s="31"/>
    </row>
    <row r="23" spans="2:25" ht="4.5" customHeight="1">
      <c r="B23" s="31"/>
      <c r="Y23" s="31"/>
    </row>
    <row r="24" spans="2:25" ht="15" customHeight="1">
      <c r="B24" s="31" t="s">
        <v>67</v>
      </c>
      <c r="Q24" s="31" t="s">
        <v>117</v>
      </c>
    </row>
    <row r="25" spans="2:25" ht="15" customHeight="1">
      <c r="C25" s="31" t="s">
        <v>68</v>
      </c>
      <c r="S25" s="31" t="s">
        <v>69</v>
      </c>
      <c r="V25" s="31" t="s">
        <v>118</v>
      </c>
    </row>
    <row r="26" spans="2:25" ht="6" customHeight="1">
      <c r="B26" s="31"/>
      <c r="S26" s="31"/>
      <c r="V26" s="31"/>
    </row>
    <row r="27" spans="2:25" ht="15" customHeight="1">
      <c r="B27" s="31" t="s">
        <v>70</v>
      </c>
    </row>
    <row r="28" spans="2:25" ht="15" customHeight="1">
      <c r="B28" s="31" t="s">
        <v>119</v>
      </c>
    </row>
    <row r="29" spans="2:25" ht="4.5" customHeight="1">
      <c r="S29" s="31"/>
      <c r="W29" s="32"/>
    </row>
    <row r="30" spans="2:25" ht="15" customHeight="1">
      <c r="B30" s="31" t="s">
        <v>71</v>
      </c>
      <c r="L30" s="31" t="s">
        <v>120</v>
      </c>
      <c r="N30" s="31" t="s">
        <v>120</v>
      </c>
      <c r="P30" s="31" t="s">
        <v>120</v>
      </c>
    </row>
    <row r="31" spans="2:25" ht="3.75" customHeight="1">
      <c r="B31" s="31"/>
      <c r="L31" s="31"/>
      <c r="N31" s="31"/>
      <c r="P31" s="31"/>
    </row>
    <row r="32" spans="2:25" ht="14.85" customHeight="1">
      <c r="B32" s="31" t="s">
        <v>121</v>
      </c>
    </row>
    <row r="33" spans="1:35" ht="14.85" customHeight="1">
      <c r="B33" s="31" t="s">
        <v>72</v>
      </c>
      <c r="AA33" s="31"/>
    </row>
    <row r="34" spans="1:35" ht="4.5" customHeight="1">
      <c r="B34" s="31"/>
      <c r="AA34" s="31"/>
    </row>
    <row r="35" spans="1:35" ht="14.85" customHeight="1">
      <c r="B35" s="31" t="s">
        <v>122</v>
      </c>
      <c r="AA35" s="31" t="s">
        <v>73</v>
      </c>
    </row>
    <row r="36" spans="1:35" ht="14.85" customHeight="1">
      <c r="B36" s="31"/>
      <c r="G36" s="22" t="s">
        <v>123</v>
      </c>
      <c r="AA36" s="31"/>
    </row>
    <row r="37" spans="1:35" ht="14.85" customHeight="1">
      <c r="B37" s="31"/>
      <c r="G37" s="22" t="s">
        <v>124</v>
      </c>
      <c r="AA37" s="31"/>
    </row>
    <row r="38" spans="1:35" ht="5.25" customHeight="1">
      <c r="B38" s="31"/>
      <c r="AA38" s="31"/>
    </row>
    <row r="39" spans="1:35" ht="15.75" customHeight="1">
      <c r="B39" s="31" t="s">
        <v>74</v>
      </c>
    </row>
    <row r="40" spans="1:35" ht="18" customHeight="1">
      <c r="A40" s="148"/>
      <c r="B40" s="149"/>
      <c r="C40" s="149"/>
      <c r="D40" s="149"/>
      <c r="E40" s="149"/>
      <c r="F40" s="150"/>
      <c r="G40" s="151" t="s">
        <v>125</v>
      </c>
      <c r="H40" s="152"/>
      <c r="I40" s="151" t="s">
        <v>125</v>
      </c>
      <c r="J40" s="152"/>
      <c r="K40" s="151" t="s">
        <v>125</v>
      </c>
      <c r="L40" s="152"/>
      <c r="M40" s="151" t="s">
        <v>125</v>
      </c>
      <c r="N40" s="152"/>
      <c r="O40" s="151" t="s">
        <v>125</v>
      </c>
      <c r="P40" s="152"/>
      <c r="Q40" s="151" t="s">
        <v>125</v>
      </c>
      <c r="R40" s="152"/>
      <c r="S40" s="161"/>
      <c r="T40" s="162"/>
      <c r="U40" s="162"/>
      <c r="V40" s="162"/>
      <c r="W40" s="163"/>
      <c r="X40" s="151" t="s">
        <v>125</v>
      </c>
      <c r="Y40" s="152"/>
      <c r="Z40" s="151" t="s">
        <v>125</v>
      </c>
      <c r="AA40" s="152"/>
      <c r="AB40" s="151" t="s">
        <v>125</v>
      </c>
      <c r="AC40" s="152"/>
      <c r="AD40" s="151" t="s">
        <v>125</v>
      </c>
      <c r="AE40" s="152"/>
      <c r="AF40" s="151" t="s">
        <v>125</v>
      </c>
      <c r="AG40" s="152"/>
      <c r="AH40" s="153" t="s">
        <v>125</v>
      </c>
      <c r="AI40" s="154"/>
    </row>
    <row r="41" spans="1:35" ht="18" customHeight="1">
      <c r="A41" s="155" t="s">
        <v>3</v>
      </c>
      <c r="B41" s="156"/>
      <c r="C41" s="156"/>
      <c r="D41" s="156"/>
      <c r="E41" s="156"/>
      <c r="F41" s="157"/>
      <c r="G41" s="158"/>
      <c r="H41" s="159"/>
      <c r="I41" s="158"/>
      <c r="J41" s="159"/>
      <c r="K41" s="158"/>
      <c r="L41" s="160"/>
      <c r="M41" s="158"/>
      <c r="N41" s="160"/>
      <c r="O41" s="158"/>
      <c r="P41" s="160"/>
      <c r="Q41" s="158"/>
      <c r="R41" s="159"/>
      <c r="S41" s="166" t="s">
        <v>4</v>
      </c>
      <c r="T41" s="156"/>
      <c r="U41" s="156"/>
      <c r="V41" s="156"/>
      <c r="W41" s="157"/>
      <c r="X41" s="158"/>
      <c r="Y41" s="159"/>
      <c r="Z41" s="158"/>
      <c r="AA41" s="160"/>
      <c r="AB41" s="158"/>
      <c r="AC41" s="159"/>
      <c r="AD41" s="158"/>
      <c r="AE41" s="165"/>
      <c r="AF41" s="158"/>
      <c r="AG41" s="159"/>
      <c r="AH41" s="164"/>
      <c r="AI41" s="165"/>
    </row>
    <row r="42" spans="1:35" ht="18" customHeight="1">
      <c r="A42" s="155" t="s">
        <v>5</v>
      </c>
      <c r="B42" s="156"/>
      <c r="C42" s="156"/>
      <c r="D42" s="156"/>
      <c r="E42" s="156"/>
      <c r="F42" s="157"/>
      <c r="G42" s="158"/>
      <c r="H42" s="159"/>
      <c r="I42" s="158"/>
      <c r="J42" s="159"/>
      <c r="K42" s="158"/>
      <c r="L42" s="160"/>
      <c r="M42" s="158"/>
      <c r="N42" s="160"/>
      <c r="O42" s="158"/>
      <c r="P42" s="160"/>
      <c r="Q42" s="158"/>
      <c r="R42" s="159"/>
      <c r="S42" s="166" t="s">
        <v>6</v>
      </c>
      <c r="T42" s="156"/>
      <c r="U42" s="156"/>
      <c r="V42" s="156"/>
      <c r="W42" s="157"/>
      <c r="X42" s="158"/>
      <c r="Y42" s="159"/>
      <c r="Z42" s="158"/>
      <c r="AA42" s="160"/>
      <c r="AB42" s="158"/>
      <c r="AC42" s="159"/>
      <c r="AD42" s="158"/>
      <c r="AE42" s="165"/>
      <c r="AF42" s="158"/>
      <c r="AG42" s="159"/>
      <c r="AH42" s="164"/>
      <c r="AI42" s="165"/>
    </row>
    <row r="43" spans="1:35" ht="18" customHeight="1">
      <c r="A43" s="155" t="s">
        <v>7</v>
      </c>
      <c r="B43" s="156"/>
      <c r="C43" s="156"/>
      <c r="D43" s="156"/>
      <c r="E43" s="156"/>
      <c r="F43" s="157"/>
      <c r="G43" s="158"/>
      <c r="H43" s="159"/>
      <c r="I43" s="158"/>
      <c r="J43" s="159"/>
      <c r="K43" s="158"/>
      <c r="L43" s="160"/>
      <c r="M43" s="158"/>
      <c r="N43" s="160"/>
      <c r="O43" s="158"/>
      <c r="P43" s="160"/>
      <c r="Q43" s="158"/>
      <c r="R43" s="159"/>
      <c r="S43" s="166" t="s">
        <v>8</v>
      </c>
      <c r="T43" s="156"/>
      <c r="U43" s="156"/>
      <c r="V43" s="156"/>
      <c r="W43" s="157"/>
      <c r="X43" s="158"/>
      <c r="Y43" s="159"/>
      <c r="Z43" s="158"/>
      <c r="AA43" s="160"/>
      <c r="AB43" s="158"/>
      <c r="AC43" s="159"/>
      <c r="AD43" s="158"/>
      <c r="AE43" s="165"/>
      <c r="AF43" s="158"/>
      <c r="AG43" s="159"/>
      <c r="AH43" s="164"/>
      <c r="AI43" s="165"/>
    </row>
    <row r="44" spans="1:35" ht="18" customHeight="1">
      <c r="A44" s="155" t="s">
        <v>9</v>
      </c>
      <c r="B44" s="156"/>
      <c r="C44" s="156"/>
      <c r="D44" s="156"/>
      <c r="E44" s="156"/>
      <c r="F44" s="157"/>
      <c r="G44" s="158"/>
      <c r="H44" s="159"/>
      <c r="I44" s="158"/>
      <c r="J44" s="159"/>
      <c r="K44" s="158"/>
      <c r="L44" s="160"/>
      <c r="M44" s="158"/>
      <c r="N44" s="160"/>
      <c r="O44" s="158"/>
      <c r="P44" s="160"/>
      <c r="Q44" s="158"/>
      <c r="R44" s="159"/>
      <c r="S44" s="166" t="s">
        <v>75</v>
      </c>
      <c r="T44" s="156"/>
      <c r="U44" s="156"/>
      <c r="V44" s="156"/>
      <c r="W44" s="157"/>
      <c r="X44" s="158"/>
      <c r="Y44" s="159"/>
      <c r="Z44" s="158"/>
      <c r="AA44" s="160"/>
      <c r="AB44" s="158"/>
      <c r="AC44" s="159"/>
      <c r="AD44" s="158"/>
      <c r="AE44" s="165"/>
      <c r="AF44" s="158"/>
      <c r="AG44" s="159"/>
      <c r="AH44" s="164"/>
      <c r="AI44" s="165"/>
    </row>
    <row r="45" spans="1:35" ht="18" customHeight="1">
      <c r="A45" s="155" t="s">
        <v>10</v>
      </c>
      <c r="B45" s="156"/>
      <c r="C45" s="156"/>
      <c r="D45" s="156"/>
      <c r="E45" s="156"/>
      <c r="F45" s="157"/>
      <c r="G45" s="167"/>
      <c r="H45" s="168"/>
      <c r="I45" s="167"/>
      <c r="J45" s="168"/>
      <c r="K45" s="158"/>
      <c r="L45" s="160"/>
      <c r="M45" s="158"/>
      <c r="N45" s="160"/>
      <c r="O45" s="158"/>
      <c r="P45" s="160"/>
      <c r="Q45" s="167"/>
      <c r="R45" s="168"/>
      <c r="S45" s="166" t="s">
        <v>11</v>
      </c>
      <c r="T45" s="156"/>
      <c r="U45" s="156"/>
      <c r="V45" s="156"/>
      <c r="W45" s="157"/>
      <c r="X45" s="167"/>
      <c r="Y45" s="168"/>
      <c r="Z45" s="158"/>
      <c r="AA45" s="160"/>
      <c r="AB45" s="167"/>
      <c r="AC45" s="168"/>
      <c r="AD45" s="167"/>
      <c r="AE45" s="169"/>
      <c r="AF45" s="167"/>
      <c r="AG45" s="168"/>
      <c r="AH45" s="170"/>
      <c r="AI45" s="169"/>
    </row>
    <row r="46" spans="1:35" ht="18" customHeight="1">
      <c r="A46" s="155" t="s">
        <v>12</v>
      </c>
      <c r="B46" s="156"/>
      <c r="C46" s="156"/>
      <c r="D46" s="156"/>
      <c r="E46" s="156"/>
      <c r="F46" s="157"/>
      <c r="G46" s="158"/>
      <c r="H46" s="159"/>
      <c r="I46" s="158"/>
      <c r="J46" s="159"/>
      <c r="K46" s="158"/>
      <c r="L46" s="160"/>
      <c r="M46" s="158"/>
      <c r="N46" s="160"/>
      <c r="O46" s="158"/>
      <c r="P46" s="160"/>
      <c r="Q46" s="158"/>
      <c r="R46" s="159"/>
      <c r="S46" s="166" t="s">
        <v>13</v>
      </c>
      <c r="T46" s="156"/>
      <c r="U46" s="156"/>
      <c r="V46" s="156"/>
      <c r="W46" s="157"/>
      <c r="X46" s="158"/>
      <c r="Y46" s="159"/>
      <c r="Z46" s="158"/>
      <c r="AA46" s="160"/>
      <c r="AB46" s="158"/>
      <c r="AC46" s="159"/>
      <c r="AD46" s="158"/>
      <c r="AE46" s="165"/>
      <c r="AF46" s="158"/>
      <c r="AG46" s="159"/>
      <c r="AH46" s="164"/>
      <c r="AI46" s="165"/>
    </row>
    <row r="47" spans="1:35" ht="18" customHeight="1">
      <c r="A47" s="155" t="s">
        <v>14</v>
      </c>
      <c r="B47" s="156"/>
      <c r="C47" s="156"/>
      <c r="D47" s="156"/>
      <c r="E47" s="156"/>
      <c r="F47" s="157"/>
      <c r="G47" s="158"/>
      <c r="H47" s="159"/>
      <c r="I47" s="158"/>
      <c r="J47" s="159"/>
      <c r="K47" s="158"/>
      <c r="L47" s="160"/>
      <c r="M47" s="158"/>
      <c r="N47" s="160"/>
      <c r="O47" s="158"/>
      <c r="P47" s="160"/>
      <c r="Q47" s="158"/>
      <c r="R47" s="159"/>
      <c r="S47" s="166" t="s">
        <v>76</v>
      </c>
      <c r="T47" s="156"/>
      <c r="U47" s="156"/>
      <c r="V47" s="156"/>
      <c r="W47" s="157"/>
      <c r="X47" s="158"/>
      <c r="Y47" s="159"/>
      <c r="Z47" s="158"/>
      <c r="AA47" s="160"/>
      <c r="AB47" s="158"/>
      <c r="AC47" s="159"/>
      <c r="AD47" s="158"/>
      <c r="AE47" s="165"/>
      <c r="AF47" s="158"/>
      <c r="AG47" s="159"/>
      <c r="AH47" s="164"/>
      <c r="AI47" s="165"/>
    </row>
    <row r="48" spans="1:35" ht="18" customHeight="1">
      <c r="A48" s="155" t="s">
        <v>15</v>
      </c>
      <c r="B48" s="156"/>
      <c r="C48" s="156"/>
      <c r="D48" s="156"/>
      <c r="E48" s="156"/>
      <c r="F48" s="157"/>
      <c r="G48" s="158"/>
      <c r="H48" s="159"/>
      <c r="I48" s="158"/>
      <c r="J48" s="159"/>
      <c r="K48" s="158"/>
      <c r="L48" s="160"/>
      <c r="M48" s="158"/>
      <c r="N48" s="160"/>
      <c r="O48" s="158"/>
      <c r="P48" s="160"/>
      <c r="Q48" s="158"/>
      <c r="R48" s="159"/>
      <c r="S48" s="166" t="s">
        <v>16</v>
      </c>
      <c r="T48" s="156"/>
      <c r="U48" s="156"/>
      <c r="V48" s="156"/>
      <c r="W48" s="157"/>
      <c r="X48" s="158"/>
      <c r="Y48" s="159"/>
      <c r="Z48" s="158"/>
      <c r="AA48" s="160"/>
      <c r="AB48" s="158"/>
      <c r="AC48" s="159"/>
      <c r="AD48" s="158"/>
      <c r="AE48" s="165"/>
      <c r="AF48" s="158"/>
      <c r="AG48" s="159"/>
      <c r="AH48" s="164"/>
      <c r="AI48" s="165"/>
    </row>
    <row r="49" spans="1:35" ht="18" customHeight="1">
      <c r="A49" s="155" t="s">
        <v>17</v>
      </c>
      <c r="B49" s="156"/>
      <c r="C49" s="156"/>
      <c r="D49" s="156"/>
      <c r="E49" s="156"/>
      <c r="F49" s="157"/>
      <c r="G49" s="158"/>
      <c r="H49" s="159"/>
      <c r="I49" s="158"/>
      <c r="J49" s="159"/>
      <c r="K49" s="158"/>
      <c r="L49" s="160"/>
      <c r="M49" s="158"/>
      <c r="N49" s="160"/>
      <c r="O49" s="158"/>
      <c r="P49" s="160"/>
      <c r="Q49" s="158"/>
      <c r="R49" s="159"/>
      <c r="S49" s="166" t="s">
        <v>77</v>
      </c>
      <c r="T49" s="156"/>
      <c r="U49" s="156"/>
      <c r="V49" s="156"/>
      <c r="W49" s="157"/>
      <c r="X49" s="158"/>
      <c r="Y49" s="159"/>
      <c r="Z49" s="158"/>
      <c r="AA49" s="160"/>
      <c r="AB49" s="158"/>
      <c r="AC49" s="159"/>
      <c r="AD49" s="158"/>
      <c r="AE49" s="165"/>
      <c r="AF49" s="158"/>
      <c r="AG49" s="159"/>
      <c r="AH49" s="164"/>
      <c r="AI49" s="165"/>
    </row>
    <row r="50" spans="1:35" ht="18" customHeight="1">
      <c r="A50" s="171" t="s">
        <v>18</v>
      </c>
      <c r="B50" s="172"/>
      <c r="C50" s="172"/>
      <c r="D50" s="172"/>
      <c r="E50" s="172"/>
      <c r="F50" s="173"/>
      <c r="G50" s="167"/>
      <c r="H50" s="168"/>
      <c r="I50" s="167"/>
      <c r="J50" s="168"/>
      <c r="K50" s="167"/>
      <c r="L50" s="174"/>
      <c r="M50" s="167"/>
      <c r="N50" s="174"/>
      <c r="O50" s="167"/>
      <c r="P50" s="174"/>
      <c r="Q50" s="167"/>
      <c r="R50" s="168"/>
      <c r="S50" s="184" t="s">
        <v>19</v>
      </c>
      <c r="T50" s="172"/>
      <c r="U50" s="172"/>
      <c r="V50" s="172"/>
      <c r="W50" s="173"/>
      <c r="X50" s="167"/>
      <c r="Y50" s="168"/>
      <c r="Z50" s="167"/>
      <c r="AA50" s="174"/>
      <c r="AB50" s="167"/>
      <c r="AC50" s="168"/>
      <c r="AD50" s="167"/>
      <c r="AE50" s="169"/>
      <c r="AF50" s="167"/>
      <c r="AG50" s="168"/>
      <c r="AH50" s="170"/>
      <c r="AI50" s="169"/>
    </row>
    <row r="51" spans="1:35" ht="18" customHeight="1">
      <c r="A51" s="175" t="s">
        <v>78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7"/>
      <c r="X51" s="178"/>
      <c r="Y51" s="179"/>
      <c r="Z51" s="180"/>
      <c r="AA51" s="181"/>
      <c r="AB51" s="178"/>
      <c r="AC51" s="179"/>
      <c r="AD51" s="178"/>
      <c r="AE51" s="182"/>
      <c r="AF51" s="178"/>
      <c r="AG51" s="179"/>
      <c r="AH51" s="183"/>
      <c r="AI51" s="182"/>
    </row>
    <row r="52" spans="1:35" ht="3.75" customHeight="1">
      <c r="A52" s="33"/>
      <c r="B52" s="28"/>
      <c r="C52" s="28"/>
      <c r="D52" s="28"/>
      <c r="E52" s="28"/>
      <c r="F52" s="29"/>
      <c r="G52" s="29"/>
      <c r="H52" s="29"/>
      <c r="I52" s="28"/>
      <c r="J52" s="29"/>
      <c r="K52" s="29"/>
      <c r="L52" s="28"/>
      <c r="M52" s="29"/>
      <c r="N52" s="28"/>
      <c r="O52" s="29"/>
      <c r="P52" s="28"/>
      <c r="Q52" s="29"/>
      <c r="R52" s="29"/>
      <c r="S52" s="33"/>
      <c r="T52" s="28"/>
      <c r="U52" s="28"/>
      <c r="V52" s="28"/>
      <c r="W52" s="29"/>
      <c r="X52" s="29"/>
      <c r="Z52" s="29"/>
      <c r="AA52" s="29"/>
      <c r="AB52" s="29"/>
      <c r="AC52" s="28"/>
      <c r="AD52" s="29"/>
      <c r="AE52" s="29"/>
      <c r="AF52" s="29"/>
      <c r="AG52" s="29"/>
      <c r="AH52" s="29"/>
      <c r="AI52" s="29"/>
    </row>
    <row r="53" spans="1:35" ht="15" customHeight="1">
      <c r="A53" s="31" t="s">
        <v>79</v>
      </c>
    </row>
    <row r="54" spans="1:35" ht="15" customHeight="1">
      <c r="A54" s="175" t="s">
        <v>80</v>
      </c>
      <c r="B54" s="176"/>
      <c r="C54" s="176"/>
      <c r="D54" s="176"/>
      <c r="E54" s="176"/>
      <c r="F54" s="177"/>
      <c r="G54" s="180"/>
      <c r="H54" s="132"/>
      <c r="I54" s="180"/>
      <c r="J54" s="132"/>
      <c r="K54" s="180"/>
      <c r="L54" s="181"/>
      <c r="M54" s="180"/>
      <c r="N54" s="181"/>
      <c r="O54" s="180"/>
      <c r="P54" s="181"/>
      <c r="Q54" s="180"/>
      <c r="R54" s="132"/>
      <c r="S54" s="185" t="s">
        <v>81</v>
      </c>
      <c r="T54" s="176"/>
      <c r="U54" s="176"/>
      <c r="V54" s="176"/>
      <c r="W54" s="177"/>
      <c r="X54" s="180"/>
      <c r="Y54" s="132"/>
      <c r="Z54" s="180"/>
      <c r="AA54" s="181"/>
      <c r="AB54" s="180"/>
      <c r="AC54" s="132"/>
      <c r="AD54" s="180"/>
      <c r="AE54" s="133"/>
      <c r="AF54" s="180"/>
      <c r="AG54" s="133"/>
      <c r="AH54" s="180"/>
      <c r="AI54" s="133"/>
    </row>
    <row r="55" spans="1:35" ht="15" customHeight="1">
      <c r="A55" s="175" t="s">
        <v>82</v>
      </c>
      <c r="B55" s="176"/>
      <c r="C55" s="176"/>
      <c r="D55" s="176"/>
      <c r="E55" s="176"/>
      <c r="F55" s="177"/>
      <c r="G55" s="180"/>
      <c r="H55" s="132"/>
      <c r="I55" s="180"/>
      <c r="J55" s="132"/>
      <c r="K55" s="180"/>
      <c r="L55" s="181"/>
      <c r="M55" s="180"/>
      <c r="N55" s="181"/>
      <c r="O55" s="180"/>
      <c r="P55" s="181"/>
      <c r="Q55" s="180"/>
      <c r="R55" s="132"/>
      <c r="S55" s="185" t="s">
        <v>83</v>
      </c>
      <c r="T55" s="176"/>
      <c r="U55" s="176"/>
      <c r="V55" s="176"/>
      <c r="W55" s="177"/>
      <c r="X55" s="180"/>
      <c r="Y55" s="132"/>
      <c r="Z55" s="180"/>
      <c r="AA55" s="181"/>
      <c r="AB55" s="180"/>
      <c r="AC55" s="132"/>
      <c r="AD55" s="180"/>
      <c r="AE55" s="133"/>
      <c r="AF55" s="180"/>
      <c r="AG55" s="133"/>
      <c r="AH55" s="180"/>
      <c r="AI55" s="133"/>
    </row>
    <row r="56" spans="1:35" ht="15" customHeight="1">
      <c r="A56" s="175" t="s">
        <v>84</v>
      </c>
      <c r="B56" s="176"/>
      <c r="C56" s="176"/>
      <c r="D56" s="176"/>
      <c r="E56" s="176"/>
      <c r="F56" s="177"/>
      <c r="G56" s="180"/>
      <c r="H56" s="132"/>
      <c r="I56" s="180"/>
      <c r="J56" s="132"/>
      <c r="K56" s="180"/>
      <c r="L56" s="181"/>
      <c r="M56" s="180"/>
      <c r="N56" s="181"/>
      <c r="O56" s="180"/>
      <c r="P56" s="181"/>
      <c r="Q56" s="180"/>
      <c r="R56" s="132"/>
      <c r="S56" s="185" t="s">
        <v>85</v>
      </c>
      <c r="T56" s="176"/>
      <c r="U56" s="176"/>
      <c r="V56" s="176"/>
      <c r="W56" s="177"/>
      <c r="X56" s="180"/>
      <c r="Y56" s="132"/>
      <c r="Z56" s="180"/>
      <c r="AA56" s="181"/>
      <c r="AB56" s="180"/>
      <c r="AC56" s="132"/>
      <c r="AD56" s="180"/>
      <c r="AE56" s="133"/>
      <c r="AF56" s="180"/>
      <c r="AG56" s="133"/>
      <c r="AH56" s="180"/>
      <c r="AI56" s="133"/>
    </row>
    <row r="57" spans="1:35" ht="15" customHeight="1">
      <c r="A57" s="175" t="s">
        <v>86</v>
      </c>
      <c r="B57" s="176"/>
      <c r="C57" s="176"/>
      <c r="D57" s="176"/>
      <c r="E57" s="176"/>
      <c r="F57" s="177"/>
      <c r="G57" s="180"/>
      <c r="H57" s="132"/>
      <c r="I57" s="180"/>
      <c r="J57" s="132"/>
      <c r="K57" s="180"/>
      <c r="L57" s="181"/>
      <c r="M57" s="180"/>
      <c r="N57" s="181"/>
      <c r="O57" s="180"/>
      <c r="P57" s="181"/>
      <c r="Q57" s="180"/>
      <c r="R57" s="132"/>
      <c r="S57" s="185"/>
      <c r="T57" s="176"/>
      <c r="U57" s="176"/>
      <c r="V57" s="176"/>
      <c r="W57" s="177"/>
      <c r="X57" s="180"/>
      <c r="Y57" s="132"/>
      <c r="Z57" s="180"/>
      <c r="AA57" s="181"/>
      <c r="AB57" s="180"/>
      <c r="AC57" s="132"/>
      <c r="AD57" s="180"/>
      <c r="AE57" s="133"/>
      <c r="AF57" s="180"/>
      <c r="AG57" s="133"/>
      <c r="AH57" s="180"/>
      <c r="AI57" s="133"/>
    </row>
    <row r="58" spans="1:35" ht="5.25" customHeight="1"/>
    <row r="59" spans="1:35" ht="18.600000000000001" customHeight="1">
      <c r="B59" s="22" t="s">
        <v>87</v>
      </c>
    </row>
    <row r="60" spans="1:35" ht="9" customHeight="1"/>
    <row r="61" spans="1:35" ht="22.5" customHeight="1">
      <c r="A61" s="34" t="s">
        <v>126</v>
      </c>
    </row>
    <row r="62" spans="1:35" ht="5.25" customHeight="1">
      <c r="A62" s="34"/>
    </row>
    <row r="63" spans="1:35" ht="24" customHeight="1">
      <c r="A63" s="34"/>
      <c r="B63" s="28" t="s">
        <v>88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130" t="s">
        <v>127</v>
      </c>
      <c r="O63" s="130"/>
      <c r="P63" s="130"/>
      <c r="Q63" s="130"/>
      <c r="R63" s="130"/>
      <c r="S63" s="130"/>
      <c r="T63" s="130"/>
      <c r="U63" s="130"/>
      <c r="V63" s="130"/>
      <c r="W63" s="186"/>
      <c r="X63" s="187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</row>
    <row r="64" spans="1:35" ht="24" customHeight="1">
      <c r="A64" s="34"/>
      <c r="N64" s="130" t="s">
        <v>128</v>
      </c>
      <c r="O64" s="130"/>
      <c r="P64" s="186"/>
      <c r="Q64" s="189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</row>
    <row r="65" spans="1:35" ht="4.5" customHeight="1">
      <c r="A65" s="34"/>
    </row>
    <row r="66" spans="1:35" ht="15" customHeight="1">
      <c r="A66" s="31" t="s">
        <v>89</v>
      </c>
    </row>
    <row r="67" spans="1:35" ht="33.75" customHeight="1">
      <c r="A67" s="190" t="s">
        <v>129</v>
      </c>
      <c r="B67" s="190"/>
      <c r="C67" s="190"/>
      <c r="D67" s="190"/>
      <c r="E67" s="191" t="s">
        <v>90</v>
      </c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3"/>
      <c r="Q67" s="194" t="s">
        <v>91</v>
      </c>
      <c r="R67" s="192"/>
      <c r="S67" s="195" t="s">
        <v>129</v>
      </c>
      <c r="T67" s="196"/>
      <c r="U67" s="196"/>
      <c r="V67" s="197"/>
      <c r="W67" s="194" t="s">
        <v>90</v>
      </c>
      <c r="X67" s="191"/>
      <c r="Y67" s="191"/>
      <c r="Z67" s="191"/>
      <c r="AA67" s="191"/>
      <c r="AB67" s="191"/>
      <c r="AC67" s="191"/>
      <c r="AD67" s="191"/>
      <c r="AE67" s="191"/>
      <c r="AF67" s="191"/>
      <c r="AG67" s="198"/>
      <c r="AH67" s="199" t="s">
        <v>92</v>
      </c>
      <c r="AI67" s="199"/>
    </row>
    <row r="68" spans="1:35" ht="33.75" customHeight="1">
      <c r="A68" s="190" t="s">
        <v>129</v>
      </c>
      <c r="B68" s="190"/>
      <c r="C68" s="190"/>
      <c r="D68" s="190"/>
      <c r="E68" s="191" t="s">
        <v>90</v>
      </c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  <c r="Q68" s="194" t="s">
        <v>91</v>
      </c>
      <c r="R68" s="192"/>
      <c r="S68" s="195" t="s">
        <v>129</v>
      </c>
      <c r="T68" s="196"/>
      <c r="U68" s="196"/>
      <c r="V68" s="197"/>
      <c r="W68" s="194" t="s">
        <v>90</v>
      </c>
      <c r="X68" s="191"/>
      <c r="Y68" s="191"/>
      <c r="Z68" s="191"/>
      <c r="AA68" s="191"/>
      <c r="AB68" s="191"/>
      <c r="AC68" s="191"/>
      <c r="AD68" s="191"/>
      <c r="AE68" s="191"/>
      <c r="AF68" s="191"/>
      <c r="AG68" s="198"/>
      <c r="AH68" s="199" t="s">
        <v>92</v>
      </c>
      <c r="AI68" s="199"/>
    </row>
    <row r="69" spans="1:35" ht="33.75" customHeight="1">
      <c r="A69" s="190" t="s">
        <v>129</v>
      </c>
      <c r="B69" s="190"/>
      <c r="C69" s="190"/>
      <c r="D69" s="190"/>
      <c r="E69" s="191" t="s">
        <v>90</v>
      </c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3"/>
      <c r="Q69" s="194" t="s">
        <v>91</v>
      </c>
      <c r="R69" s="192"/>
      <c r="S69" s="195" t="s">
        <v>129</v>
      </c>
      <c r="T69" s="196"/>
      <c r="U69" s="196"/>
      <c r="V69" s="197"/>
      <c r="W69" s="194" t="s">
        <v>90</v>
      </c>
      <c r="X69" s="191"/>
      <c r="Y69" s="191"/>
      <c r="Z69" s="191"/>
      <c r="AA69" s="191"/>
      <c r="AB69" s="191"/>
      <c r="AC69" s="191"/>
      <c r="AD69" s="191"/>
      <c r="AE69" s="191"/>
      <c r="AF69" s="191"/>
      <c r="AG69" s="198"/>
      <c r="AH69" s="199" t="s">
        <v>92</v>
      </c>
      <c r="AI69" s="199"/>
    </row>
  </sheetData>
  <mergeCells count="264">
    <mergeCell ref="A69:D69"/>
    <mergeCell ref="E69:P69"/>
    <mergeCell ref="Q69:R69"/>
    <mergeCell ref="S69:V69"/>
    <mergeCell ref="W69:AG69"/>
    <mergeCell ref="AH69:AI69"/>
    <mergeCell ref="A68:D68"/>
    <mergeCell ref="E68:P68"/>
    <mergeCell ref="Q68:R68"/>
    <mergeCell ref="S68:V68"/>
    <mergeCell ref="W68:AG68"/>
    <mergeCell ref="AH68:AI68"/>
    <mergeCell ref="N63:W63"/>
    <mergeCell ref="X63:AI63"/>
    <mergeCell ref="N64:P64"/>
    <mergeCell ref="Q64:AI64"/>
    <mergeCell ref="A67:D67"/>
    <mergeCell ref="E67:P67"/>
    <mergeCell ref="Q67:R67"/>
    <mergeCell ref="S67:V67"/>
    <mergeCell ref="W67:AG67"/>
    <mergeCell ref="AH67:AI67"/>
    <mergeCell ref="X57:Y57"/>
    <mergeCell ref="Z57:AA57"/>
    <mergeCell ref="AB57:AC57"/>
    <mergeCell ref="AD57:AE57"/>
    <mergeCell ref="AF57:AG57"/>
    <mergeCell ref="AH57:AI57"/>
    <mergeCell ref="AF56:AG56"/>
    <mergeCell ref="AH56:AI56"/>
    <mergeCell ref="A57:F57"/>
    <mergeCell ref="G57:H57"/>
    <mergeCell ref="I57:J57"/>
    <mergeCell ref="K57:L57"/>
    <mergeCell ref="M57:N57"/>
    <mergeCell ref="O57:P57"/>
    <mergeCell ref="Q57:R57"/>
    <mergeCell ref="S57:W57"/>
    <mergeCell ref="Q56:R56"/>
    <mergeCell ref="S56:W56"/>
    <mergeCell ref="X56:Y56"/>
    <mergeCell ref="Z56:AA56"/>
    <mergeCell ref="AB56:AC56"/>
    <mergeCell ref="AD56:AE56"/>
    <mergeCell ref="A56:F56"/>
    <mergeCell ref="G56:H56"/>
    <mergeCell ref="I56:J56"/>
    <mergeCell ref="K56:L56"/>
    <mergeCell ref="M56:N56"/>
    <mergeCell ref="O56:P56"/>
    <mergeCell ref="X55:Y55"/>
    <mergeCell ref="Z55:AA55"/>
    <mergeCell ref="AB55:AC55"/>
    <mergeCell ref="AD55:AE55"/>
    <mergeCell ref="AF55:AG55"/>
    <mergeCell ref="AH55:AI55"/>
    <mergeCell ref="AF54:AG54"/>
    <mergeCell ref="AH54:AI54"/>
    <mergeCell ref="A55:F55"/>
    <mergeCell ref="G55:H55"/>
    <mergeCell ref="I55:J55"/>
    <mergeCell ref="K55:L55"/>
    <mergeCell ref="M55:N55"/>
    <mergeCell ref="O55:P55"/>
    <mergeCell ref="Q55:R55"/>
    <mergeCell ref="S55:W55"/>
    <mergeCell ref="Q54:R54"/>
    <mergeCell ref="S54:W54"/>
    <mergeCell ref="X54:Y54"/>
    <mergeCell ref="Z54:AA54"/>
    <mergeCell ref="AB54:AC54"/>
    <mergeCell ref="AD54:AE54"/>
    <mergeCell ref="A54:F54"/>
    <mergeCell ref="G54:H54"/>
    <mergeCell ref="I54:J54"/>
    <mergeCell ref="K54:L54"/>
    <mergeCell ref="M54:N54"/>
    <mergeCell ref="O54:P54"/>
    <mergeCell ref="A51:W51"/>
    <mergeCell ref="X51:Y51"/>
    <mergeCell ref="Z51:AA51"/>
    <mergeCell ref="AB51:AC51"/>
    <mergeCell ref="AD51:AE51"/>
    <mergeCell ref="AF51:AG51"/>
    <mergeCell ref="AH51:AI51"/>
    <mergeCell ref="S50:W50"/>
    <mergeCell ref="X50:Y50"/>
    <mergeCell ref="Z50:AA50"/>
    <mergeCell ref="AB50:AC50"/>
    <mergeCell ref="AD50:AE50"/>
    <mergeCell ref="AF50:AG50"/>
    <mergeCell ref="A49:F49"/>
    <mergeCell ref="G49:H49"/>
    <mergeCell ref="I49:J49"/>
    <mergeCell ref="K49:L49"/>
    <mergeCell ref="M49:N49"/>
    <mergeCell ref="AD49:AE49"/>
    <mergeCell ref="AF49:AG49"/>
    <mergeCell ref="AH49:AI49"/>
    <mergeCell ref="A50:F50"/>
    <mergeCell ref="G50:H50"/>
    <mergeCell ref="I50:J50"/>
    <mergeCell ref="K50:L50"/>
    <mergeCell ref="M50:N50"/>
    <mergeCell ref="O50:P50"/>
    <mergeCell ref="Q50:R50"/>
    <mergeCell ref="O49:P49"/>
    <mergeCell ref="Q49:R49"/>
    <mergeCell ref="S49:W49"/>
    <mergeCell ref="X49:Y49"/>
    <mergeCell ref="Z49:AA49"/>
    <mergeCell ref="AB49:AC49"/>
    <mergeCell ref="AH50:AI50"/>
    <mergeCell ref="Z47:AA47"/>
    <mergeCell ref="AB47:AC47"/>
    <mergeCell ref="AD47:AE47"/>
    <mergeCell ref="AF47:AG47"/>
    <mergeCell ref="Z48:AA48"/>
    <mergeCell ref="AB48:AC48"/>
    <mergeCell ref="AD48:AE48"/>
    <mergeCell ref="AF48:AG48"/>
    <mergeCell ref="AH48:AI48"/>
    <mergeCell ref="A48:F48"/>
    <mergeCell ref="G48:H48"/>
    <mergeCell ref="I48:J48"/>
    <mergeCell ref="K48:L48"/>
    <mergeCell ref="M48:N48"/>
    <mergeCell ref="O48:P48"/>
    <mergeCell ref="Q48:R48"/>
    <mergeCell ref="S48:W48"/>
    <mergeCell ref="X48:Y48"/>
    <mergeCell ref="A46:F46"/>
    <mergeCell ref="G46:H46"/>
    <mergeCell ref="I46:J46"/>
    <mergeCell ref="K46:L46"/>
    <mergeCell ref="M46:N46"/>
    <mergeCell ref="AD46:AE46"/>
    <mergeCell ref="AF46:AG46"/>
    <mergeCell ref="AH46:AI46"/>
    <mergeCell ref="A47:F47"/>
    <mergeCell ref="G47:H47"/>
    <mergeCell ref="I47:J47"/>
    <mergeCell ref="K47:L47"/>
    <mergeCell ref="M47:N47"/>
    <mergeCell ref="O47:P47"/>
    <mergeCell ref="Q47:R47"/>
    <mergeCell ref="O46:P46"/>
    <mergeCell ref="Q46:R46"/>
    <mergeCell ref="S46:W46"/>
    <mergeCell ref="X46:Y46"/>
    <mergeCell ref="Z46:AA46"/>
    <mergeCell ref="AB46:AC46"/>
    <mergeCell ref="AH47:AI47"/>
    <mergeCell ref="S47:W47"/>
    <mergeCell ref="X47:Y47"/>
    <mergeCell ref="Z44:AA44"/>
    <mergeCell ref="AB44:AC44"/>
    <mergeCell ref="AD44:AE44"/>
    <mergeCell ref="AF44:AG44"/>
    <mergeCell ref="Z45:AA45"/>
    <mergeCell ref="AB45:AC45"/>
    <mergeCell ref="AD45:AE45"/>
    <mergeCell ref="AF45:AG45"/>
    <mergeCell ref="AH45:AI45"/>
    <mergeCell ref="A45:F45"/>
    <mergeCell ref="G45:H45"/>
    <mergeCell ref="I45:J45"/>
    <mergeCell ref="K45:L45"/>
    <mergeCell ref="M45:N45"/>
    <mergeCell ref="O45:P45"/>
    <mergeCell ref="Q45:R45"/>
    <mergeCell ref="S45:W45"/>
    <mergeCell ref="X45:Y45"/>
    <mergeCell ref="A43:F43"/>
    <mergeCell ref="G43:H43"/>
    <mergeCell ref="I43:J43"/>
    <mergeCell ref="K43:L43"/>
    <mergeCell ref="M43:N43"/>
    <mergeCell ref="AD43:AE43"/>
    <mergeCell ref="AF43:AG43"/>
    <mergeCell ref="AH43:AI43"/>
    <mergeCell ref="A44:F44"/>
    <mergeCell ref="G44:H44"/>
    <mergeCell ref="I44:J44"/>
    <mergeCell ref="K44:L44"/>
    <mergeCell ref="M44:N44"/>
    <mergeCell ref="O44:P44"/>
    <mergeCell ref="Q44:R44"/>
    <mergeCell ref="O43:P43"/>
    <mergeCell ref="Q43:R43"/>
    <mergeCell ref="S43:W43"/>
    <mergeCell ref="X43:Y43"/>
    <mergeCell ref="Z43:AA43"/>
    <mergeCell ref="AB43:AC43"/>
    <mergeCell ref="AH44:AI44"/>
    <mergeCell ref="S44:W44"/>
    <mergeCell ref="X44:Y44"/>
    <mergeCell ref="Z41:AA41"/>
    <mergeCell ref="AB41:AC41"/>
    <mergeCell ref="AD41:AE41"/>
    <mergeCell ref="AF41:AG41"/>
    <mergeCell ref="Z42:AA42"/>
    <mergeCell ref="AB42:AC42"/>
    <mergeCell ref="AD42:AE42"/>
    <mergeCell ref="AF42:AG42"/>
    <mergeCell ref="AH42:AI42"/>
    <mergeCell ref="A42:F42"/>
    <mergeCell ref="G42:H42"/>
    <mergeCell ref="I42:J42"/>
    <mergeCell ref="K42:L42"/>
    <mergeCell ref="M42:N42"/>
    <mergeCell ref="O42:P42"/>
    <mergeCell ref="Q42:R42"/>
    <mergeCell ref="S42:W42"/>
    <mergeCell ref="X42:Y42"/>
    <mergeCell ref="A40:F40"/>
    <mergeCell ref="G40:H40"/>
    <mergeCell ref="I40:J40"/>
    <mergeCell ref="K40:L40"/>
    <mergeCell ref="M40:N40"/>
    <mergeCell ref="AD40:AE40"/>
    <mergeCell ref="AF40:AG40"/>
    <mergeCell ref="AH40:AI40"/>
    <mergeCell ref="A41:F41"/>
    <mergeCell ref="G41:H41"/>
    <mergeCell ref="I41:J41"/>
    <mergeCell ref="K41:L41"/>
    <mergeCell ref="M41:N41"/>
    <mergeCell ref="O41:P41"/>
    <mergeCell ref="Q41:R41"/>
    <mergeCell ref="O40:P40"/>
    <mergeCell ref="Q40:R40"/>
    <mergeCell ref="S40:W40"/>
    <mergeCell ref="X40:Y40"/>
    <mergeCell ref="Z40:AA40"/>
    <mergeCell ref="AB40:AC40"/>
    <mergeCell ref="AH41:AI41"/>
    <mergeCell ref="S41:W41"/>
    <mergeCell ref="X41:Y41"/>
    <mergeCell ref="B4:F4"/>
    <mergeCell ref="G4:R4"/>
    <mergeCell ref="S4:T4"/>
    <mergeCell ref="W4:Y4"/>
    <mergeCell ref="Z4:AI4"/>
    <mergeCell ref="B5:F6"/>
    <mergeCell ref="G5:R5"/>
    <mergeCell ref="S5:T6"/>
    <mergeCell ref="U5:V6"/>
    <mergeCell ref="W5:Y6"/>
    <mergeCell ref="Z5:AI6"/>
    <mergeCell ref="G6:H6"/>
    <mergeCell ref="I6:K6"/>
    <mergeCell ref="M6:N6"/>
    <mergeCell ref="P6:Q6"/>
    <mergeCell ref="A1:AI1"/>
    <mergeCell ref="B2:F2"/>
    <mergeCell ref="G2:V2"/>
    <mergeCell ref="W2:Y2"/>
    <mergeCell ref="Z2:AI2"/>
    <mergeCell ref="B3:F3"/>
    <mergeCell ref="G3:R3"/>
    <mergeCell ref="S3:V3"/>
    <mergeCell ref="W3:AE3"/>
    <mergeCell ref="AF3:AH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5" orientation="portrait" horizontalDpi="4294967293" r:id="rId1"/>
  <headerFooter>
    <oddHeader>&amp;R公益社団法人日本ボクシング連盟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日程</vt:lpstr>
      <vt:lpstr>選手変更届</vt:lpstr>
      <vt:lpstr>参加申込確認表</vt:lpstr>
      <vt:lpstr>健康申告書</vt:lpstr>
      <vt:lpstr>健康申告書!Print_Area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JapanBoxing</cp:lastModifiedBy>
  <cp:lastPrinted>2024-10-14T12:58:01Z</cp:lastPrinted>
  <dcterms:created xsi:type="dcterms:W3CDTF">2022-11-06T22:43:16Z</dcterms:created>
  <dcterms:modified xsi:type="dcterms:W3CDTF">2024-10-15T09:10:34Z</dcterms:modified>
</cp:coreProperties>
</file>